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telefilm.sharepoint.com/sites/TheRebrandGroup/Documents partages/Relaunch - Program Application Documents/2024-2025 Phase II Approved Application Documents -English &amp; French/Linear/Linear Predev/"/>
    </mc:Choice>
  </mc:AlternateContent>
  <xr:revisionPtr revIDLastSave="450" documentId="8_{7B228BD1-A980-46D9-BC60-90261E447628}" xr6:coauthVersionLast="47" xr6:coauthVersionMax="47" xr10:uidLastSave="{1F119F41-915D-4818-A9ED-0615C8A8E400}"/>
  <bookViews>
    <workbookView xWindow="-19310" yWindow="-110" windowWidth="19420" windowHeight="10420" xr2:uid="{00000000-000D-0000-FFFF-FFFF00000000}"/>
  </bookViews>
  <sheets>
    <sheet name="Rapport de coûts finaux " sheetId="1" r:id="rId1"/>
    <sheet name="Démo non-diffusé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2" i="1" l="1"/>
  <c r="E50" i="1"/>
  <c r="G59" i="2"/>
  <c r="F61" i="2"/>
  <c r="C61" i="2"/>
  <c r="D61" i="2"/>
  <c r="E54" i="2"/>
  <c r="G54" i="2" s="1"/>
  <c r="E55" i="2"/>
  <c r="G55" i="2" s="1"/>
  <c r="E56" i="2"/>
  <c r="G56" i="2" s="1"/>
  <c r="E57" i="2"/>
  <c r="G57" i="2" s="1"/>
  <c r="E58" i="2"/>
  <c r="G58" i="2" s="1"/>
  <c r="E59" i="2"/>
  <c r="E60" i="2"/>
  <c r="G60" i="2" s="1"/>
  <c r="E40" i="2"/>
  <c r="G40" i="2" s="1"/>
  <c r="E41" i="2"/>
  <c r="G41" i="2" s="1"/>
  <c r="E42" i="2"/>
  <c r="G42" i="2" s="1"/>
  <c r="E43" i="2"/>
  <c r="G43" i="2" s="1"/>
  <c r="E44" i="2"/>
  <c r="G44" i="2" s="1"/>
  <c r="E45" i="2"/>
  <c r="G45" i="2" s="1"/>
  <c r="E46" i="2"/>
  <c r="G46" i="2" s="1"/>
  <c r="E47" i="2"/>
  <c r="G47" i="2" s="1"/>
  <c r="E48" i="2"/>
  <c r="G48" i="2" s="1"/>
  <c r="E49" i="2"/>
  <c r="G49" i="2" s="1"/>
  <c r="E50" i="2"/>
  <c r="G50" i="2" s="1"/>
  <c r="E51" i="2"/>
  <c r="G51" i="2" s="1"/>
  <c r="E52" i="2"/>
  <c r="G52" i="2" s="1"/>
  <c r="E53" i="2"/>
  <c r="G53" i="2" s="1"/>
  <c r="E28" i="2"/>
  <c r="G28" i="2" s="1"/>
  <c r="E29" i="2"/>
  <c r="G29" i="2" s="1"/>
  <c r="E30" i="2"/>
  <c r="G30" i="2" s="1"/>
  <c r="E31" i="2"/>
  <c r="G31" i="2" s="1"/>
  <c r="E32" i="2"/>
  <c r="G32" i="2" s="1"/>
  <c r="E33" i="2"/>
  <c r="G33" i="2" s="1"/>
  <c r="E34" i="2"/>
  <c r="G34" i="2" s="1"/>
  <c r="E35" i="2"/>
  <c r="G35" i="2" s="1"/>
  <c r="E36" i="2"/>
  <c r="G36" i="2" s="1"/>
  <c r="E37" i="2"/>
  <c r="G37" i="2" s="1"/>
  <c r="E38" i="2"/>
  <c r="G38" i="2" s="1"/>
  <c r="E39" i="2"/>
  <c r="G39" i="2" s="1"/>
  <c r="E10" i="2"/>
  <c r="G10" i="2" s="1"/>
  <c r="E11" i="2"/>
  <c r="G11" i="2" s="1"/>
  <c r="E12" i="2"/>
  <c r="G12" i="2" s="1"/>
  <c r="E13" i="2"/>
  <c r="G13" i="2" s="1"/>
  <c r="E14" i="2"/>
  <c r="G14" i="2" s="1"/>
  <c r="E15" i="2"/>
  <c r="G15" i="2" s="1"/>
  <c r="E16" i="2"/>
  <c r="G16" i="2" s="1"/>
  <c r="E17" i="2"/>
  <c r="G17" i="2" s="1"/>
  <c r="E18" i="2"/>
  <c r="G18" i="2" s="1"/>
  <c r="E19" i="2"/>
  <c r="G19" i="2" s="1"/>
  <c r="E20" i="2"/>
  <c r="G20" i="2" s="1"/>
  <c r="E21" i="2"/>
  <c r="G21" i="2" s="1"/>
  <c r="E22" i="2"/>
  <c r="G22" i="2" s="1"/>
  <c r="E23" i="2"/>
  <c r="G23" i="2" s="1"/>
  <c r="E24" i="2"/>
  <c r="G24" i="2" s="1"/>
  <c r="E25" i="2"/>
  <c r="G25" i="2" s="1"/>
  <c r="E26" i="2"/>
  <c r="G26" i="2" s="1"/>
  <c r="E27" i="2"/>
  <c r="G27" i="2" s="1"/>
  <c r="E9" i="2"/>
  <c r="G9" i="2" s="1"/>
  <c r="E12" i="1"/>
  <c r="G12" i="1" s="1"/>
  <c r="G13" i="1" s="1"/>
  <c r="E19" i="1"/>
  <c r="G19" i="1" s="1"/>
  <c r="F26" i="1"/>
  <c r="F43" i="1"/>
  <c r="E43" i="1"/>
  <c r="G43" i="1"/>
  <c r="D43" i="1"/>
  <c r="C43" i="1"/>
  <c r="G42" i="1"/>
  <c r="E42" i="1"/>
  <c r="D26" i="1"/>
  <c r="C26" i="1"/>
  <c r="E25" i="1"/>
  <c r="G25" i="1" s="1"/>
  <c r="F37" i="1"/>
  <c r="D37" i="1"/>
  <c r="C37" i="1"/>
  <c r="E36" i="1"/>
  <c r="G36" i="1"/>
  <c r="G37" i="1"/>
  <c r="C33" i="1"/>
  <c r="E31" i="1"/>
  <c r="G31" i="1"/>
  <c r="F33" i="1"/>
  <c r="D33" i="1"/>
  <c r="E30" i="1"/>
  <c r="G30" i="1"/>
  <c r="C13" i="1"/>
  <c r="E24" i="1"/>
  <c r="G24" i="1" s="1"/>
  <c r="E51" i="1"/>
  <c r="G51" i="1" s="1"/>
  <c r="E49" i="1"/>
  <c r="G49" i="1" s="1"/>
  <c r="E32" i="1"/>
  <c r="G32" i="1"/>
  <c r="E18" i="1"/>
  <c r="G18" i="1" s="1"/>
  <c r="E46" i="1"/>
  <c r="G46" i="1"/>
  <c r="F13" i="1"/>
  <c r="D13" i="1"/>
  <c r="E41" i="1"/>
  <c r="G41" i="1"/>
  <c r="E40" i="1"/>
  <c r="G40" i="1"/>
  <c r="E23" i="1"/>
  <c r="G23" i="1" s="1"/>
  <c r="E22" i="1"/>
  <c r="G22" i="1" s="1"/>
  <c r="E21" i="1"/>
  <c r="G21" i="1" s="1"/>
  <c r="E20" i="1"/>
  <c r="G20" i="1" s="1"/>
  <c r="E17" i="1"/>
  <c r="G17" i="1" s="1"/>
  <c r="E16" i="1"/>
  <c r="E37" i="1"/>
  <c r="E33" i="1"/>
  <c r="G33" i="1"/>
  <c r="E26" i="1" l="1"/>
  <c r="D45" i="1"/>
  <c r="D47" i="1" s="1"/>
  <c r="G61" i="2"/>
  <c r="E61" i="2"/>
  <c r="E13" i="1"/>
  <c r="E45" i="1" s="1"/>
  <c r="E53" i="1" s="1"/>
  <c r="C45" i="1"/>
  <c r="G16" i="1"/>
  <c r="G26" i="1" s="1"/>
  <c r="F45" i="1"/>
  <c r="F47" i="1" s="1"/>
  <c r="D53" i="1"/>
  <c r="C53" i="1" l="1"/>
  <c r="C47" i="1"/>
  <c r="E47" i="1" s="1"/>
  <c r="E48" i="1" s="1"/>
  <c r="G45" i="1"/>
  <c r="F53" i="1"/>
  <c r="G53" i="1" s="1"/>
  <c r="F52" i="1"/>
  <c r="F50" i="1"/>
  <c r="G52" i="1" l="1"/>
  <c r="G47" i="1"/>
  <c r="G50" i="1"/>
</calcChain>
</file>

<file path=xl/sharedStrings.xml><?xml version="1.0" encoding="utf-8"?>
<sst xmlns="http://schemas.openxmlformats.org/spreadsheetml/2006/main" count="141" uniqueCount="129">
  <si>
    <t>Total</t>
  </si>
  <si>
    <t>TOTAL 1.00</t>
  </si>
  <si>
    <t>TOTAL 2.00</t>
  </si>
  <si>
    <t>TOTAL 71.00</t>
  </si>
  <si>
    <t>GRAND TOTAL</t>
  </si>
  <si>
    <t>Notes:</t>
  </si>
  <si>
    <t xml:space="preserve">Signature </t>
  </si>
  <si>
    <t>compte</t>
  </si>
  <si>
    <t>Rapport de coûts</t>
  </si>
  <si>
    <t>Payés à date</t>
  </si>
  <si>
    <t>Engagés</t>
  </si>
  <si>
    <t>Budget approuvé</t>
  </si>
  <si>
    <t>Écarts
 + / ( - )</t>
  </si>
  <si>
    <t>Date du rapport de coûts :</t>
  </si>
  <si>
    <t>Exercice financier de la demande :</t>
  </si>
  <si>
    <t>Rapport préparé par :</t>
  </si>
  <si>
    <t xml:space="preserve">  (AAAA/MM/JJ)</t>
  </si>
  <si>
    <t>DROITS</t>
  </si>
  <si>
    <t xml:space="preserve">Droits d'auteurs/acquisitions </t>
  </si>
  <si>
    <t>SCÉNARISATION</t>
  </si>
  <si>
    <t>Scénariste</t>
  </si>
  <si>
    <t>Recherchiste</t>
  </si>
  <si>
    <t>Frais de recherche</t>
  </si>
  <si>
    <t>(AAAA/MM/JJ)</t>
  </si>
  <si>
    <t>Payés à ce jour</t>
  </si>
  <si>
    <t>Écarts
 +/ -</t>
  </si>
  <si>
    <t>Vedettes forfaitaires</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</si>
  <si>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</si>
  <si>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</si>
  <si>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</si>
  <si>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</si>
  <si>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</si>
  <si>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</si>
  <si>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</si>
  <si>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</si>
  <si>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</si>
  <si>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</si>
  <si>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</si>
  <si>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</si>
  <si>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</si>
  <si>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</si>
  <si>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</si>
  <si>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</si>
  <si>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</si>
  <si>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</si>
  <si>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</si>
  <si>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</si>
  <si>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</si>
  <si>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</si>
  <si>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</si>
  <si>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</si>
  <si>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</si>
  <si>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</si>
  <si>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</si>
  <si>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</si>
  <si>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</si>
  <si>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</si>
  <si>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</si>
  <si>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</si>
  <si>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</si>
  <si>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</si>
  <si>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</si>
  <si>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</si>
  <si>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</si>
  <si>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</si>
  <si>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</si>
  <si>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</si>
  <si>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</si>
  <si>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</si>
  <si>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</si>
  <si>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</si>
  <si>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</si>
  <si>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</si>
  <si>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</si>
  <si>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</si>
  <si>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t>Charges sociales</t>
  </si>
  <si>
    <t>FRAIS GÉNÉRAUX</t>
  </si>
  <si>
    <t xml:space="preserve">SOUS-TOTAL </t>
  </si>
  <si>
    <r>
      <rPr>
        <b/>
        <sz val="14"/>
        <color indexed="40"/>
        <rFont val="Arial"/>
        <family val="2"/>
      </rPr>
      <t>1.</t>
    </r>
    <r>
      <rPr>
        <sz val="10"/>
        <color indexed="40"/>
        <rFont val="Arial"/>
        <family val="2"/>
      </rPr>
      <t xml:space="preserve"> </t>
    </r>
    <r>
      <rPr>
        <sz val="10"/>
        <color indexed="63"/>
        <rFont val="Arial"/>
        <family val="2"/>
      </rPr>
      <t>Les explications des écarts sont obligatoires</t>
    </r>
  </si>
  <si>
    <t>Date (AAAA/MM/JJ)</t>
  </si>
  <si>
    <t xml:space="preserve">Titre du projet: </t>
  </si>
  <si>
    <t>Numéro de dossier du FMC:</t>
  </si>
  <si>
    <t>Seuls les coûts canadiens sont admissibles.</t>
  </si>
  <si>
    <t>Frais de comptabilité</t>
  </si>
  <si>
    <r>
      <t>Explications des écarts</t>
    </r>
    <r>
      <rPr>
        <b/>
        <vertAlign val="superscript"/>
        <sz val="11"/>
        <color indexed="40"/>
        <rFont val="Arial"/>
        <family val="2"/>
      </rPr>
      <t>1</t>
    </r>
  </si>
  <si>
    <t>Production de matériel de prévente</t>
  </si>
  <si>
    <t>DÉPLACEMENTS</t>
  </si>
  <si>
    <t>Déplacement (transport)</t>
  </si>
  <si>
    <t>Hébergement</t>
  </si>
  <si>
    <t>TOTAL DÉPLACEMENTS</t>
  </si>
  <si>
    <t>Allocation(s) journalière(s)</t>
  </si>
  <si>
    <t>Frais comptables</t>
  </si>
  <si>
    <r>
      <t>2.</t>
    </r>
    <r>
      <rPr>
        <sz val="10"/>
        <color indexed="40"/>
        <rFont val="Arial"/>
        <family val="2"/>
      </rPr>
      <t xml:space="preserve"> </t>
    </r>
    <r>
      <rPr>
        <sz val="10"/>
        <color indexed="63"/>
        <rFont val="Arial"/>
        <family val="2"/>
      </rPr>
      <t>Ces coûts ne sont admissibles que pour les dramatiques</t>
    </r>
  </si>
  <si>
    <t>Moins la portion au-dessus du cachet standard de scénarisation</t>
  </si>
  <si>
    <t>Consultante ou consultant à la scénarisation</t>
  </si>
  <si>
    <t>RÉALISATION</t>
  </si>
  <si>
    <t>Réalisatrice ou réalisateur</t>
  </si>
  <si>
    <t>Comédiennes et comédiens</t>
  </si>
  <si>
    <t>Figuration</t>
  </si>
  <si>
    <t xml:space="preserve">Ce rapport de coûts finaux doit correspondre au devis approuvé dans le contrat du FMC (Annexe A) </t>
  </si>
  <si>
    <t>TOTAL RÉALISATION</t>
  </si>
  <si>
    <r>
      <t>RAPPORT DE</t>
    </r>
    <r>
      <rPr>
        <b/>
        <sz val="12"/>
        <rFont val="Arial"/>
        <family val="2"/>
      </rPr>
      <t xml:space="preserve"> COÛTS FINAL - PRÉDÉVELOPPEMENT</t>
    </r>
    <r>
      <rPr>
        <b/>
        <sz val="11"/>
        <rFont val="Arial"/>
        <family val="2"/>
      </rPr>
      <t xml:space="preserve">
(Utiliser conjointement avec les Principes Directeurs du FMC du programme et de l'année applicable au projet,                                                                                                                            
avec la politique relative aux honoraires des productrices ou producteurs et aux frais d'administration du FMC.)</t>
    </r>
  </si>
  <si>
    <t>le montant combiné des HP + FA ne peut pas dépasser 10% des Coûts Directs (par exemple: 5% + 5% ou 8% + 2%). Coûts inadmissibles au programme PED.</t>
  </si>
  <si>
    <r>
      <t>Script-éditrice ou script-éditeur (Dramatique seulement)</t>
    </r>
    <r>
      <rPr>
        <b/>
        <sz val="8"/>
        <color indexed="40"/>
        <rFont val="Arial"/>
        <family val="2"/>
      </rPr>
      <t>2</t>
    </r>
  </si>
  <si>
    <t>Déclaration</t>
  </si>
  <si>
    <r>
      <t>4.</t>
    </r>
    <r>
      <rPr>
        <sz val="10"/>
        <color indexed="63"/>
        <rFont val="Arial"/>
        <family val="2"/>
      </rPr>
      <t xml:space="preserve"> Coûts directs = toutes les dépenses en développement admissibles sauf les honoraires des productrices ou producteurs et les frais d'administration et la portion au-dessus du cachet standard de scénarisation</t>
    </r>
  </si>
  <si>
    <r>
      <rPr>
        <b/>
        <sz val="14"/>
        <color indexed="40"/>
        <rFont val="Arial"/>
        <family val="2"/>
      </rPr>
      <t>5.</t>
    </r>
    <r>
      <rPr>
        <sz val="10"/>
        <color indexed="63"/>
        <rFont val="Arial"/>
        <family val="2"/>
      </rPr>
      <t xml:space="preserve">  Veuillez s.v.p. entrer le montant des honoraires des productrices ou producteurs et frais d'administration dans les colonnes "Payés à date", "Engagés" et "Budget approuvé",</t>
    </r>
  </si>
  <si>
    <t>Le Requérant s'engage, par la présente, à payer les montants finaux, s'il y a lieu, dûs au scénariste, à l'auteur principal et/ou au réalisateur inclus au devis de développement dès réception du versement final de l'avance du FMC.</t>
  </si>
  <si>
    <r>
      <t>3.</t>
    </r>
    <r>
      <rPr>
        <sz val="10"/>
        <color indexed="40"/>
        <rFont val="Arial"/>
        <family val="2"/>
      </rPr>
      <t xml:space="preserve"> </t>
    </r>
    <r>
      <rPr>
        <sz val="10"/>
        <color indexed="63"/>
        <rFont val="Arial"/>
        <family val="2"/>
      </rPr>
      <t>Ces coûts ne sont admissibles que s'ils sont payés et limités a 2% des dépenses admissibles (2% du Total)</t>
    </r>
  </si>
  <si>
    <t>Démo de courte durée (non télédiffusée)</t>
  </si>
  <si>
    <r>
      <t>COÛTS DIRECTS</t>
    </r>
    <r>
      <rPr>
        <b/>
        <sz val="10"/>
        <color indexed="40"/>
        <rFont val="Arial"/>
        <family val="2"/>
      </rPr>
      <t>4</t>
    </r>
  </si>
  <si>
    <r>
      <t>HONORAIRES DES PRODUCTRICES OU PRODUCTEURS</t>
    </r>
    <r>
      <rPr>
        <b/>
        <vertAlign val="superscript"/>
        <sz val="11"/>
        <color indexed="40"/>
        <rFont val="Arial"/>
        <family val="2"/>
      </rPr>
      <t>5</t>
    </r>
  </si>
  <si>
    <r>
      <t>FRAIS D'ADMINISTRATION</t>
    </r>
    <r>
      <rPr>
        <b/>
        <sz val="10"/>
        <color indexed="40"/>
        <rFont val="Arial"/>
        <family val="2"/>
      </rPr>
      <t>5</t>
    </r>
  </si>
  <si>
    <t>Frais d’impression et d’assemblage</t>
  </si>
  <si>
    <t xml:space="preserve">Seuls les frais canadiens sont admissibles.  Ce rapport de coûts doit concorder avec le devis selon le contrat du FMC approuvé </t>
  </si>
  <si>
    <t>Cachet du recherche, tel qu'indiqué au contrat</t>
  </si>
  <si>
    <t>Dépenses de recherche: livre, matériel de référence, recherches d'archives</t>
  </si>
  <si>
    <t>Avantages sociaux admissibles, conformément au contrat</t>
  </si>
  <si>
    <t>Frais juridiques sans liens de dépendance. Des factures et/ou relevés de transactions seront exigés.  Payables aux tierces parties seulement.</t>
  </si>
  <si>
    <t>Payables aux tierces parties seulement.</t>
  </si>
  <si>
    <t>Seulement si un rapport d'examen est requis tel qu'indiqué dans la politique d'affaires relative aux exigences en matière de comptabilisation et de présentation. Frais de comptabilité sans lien de dépendance. Des factures et/ou relevés de transactions seront exigés. Payable aux tierces parties seulement.</t>
  </si>
  <si>
    <r>
      <t xml:space="preserve">Rapport final de coûts - Démo
</t>
    </r>
    <r>
      <rPr>
        <b/>
        <i/>
        <sz val="12"/>
        <color rgb="FF000000"/>
        <rFont val="Arial"/>
        <family val="2"/>
      </rPr>
      <t>Remarque : Tous les coûts doivent êtres liés directement à la production du démo</t>
    </r>
  </si>
  <si>
    <r>
      <t>Explications des écarts</t>
    </r>
    <r>
      <rPr>
        <b/>
        <vertAlign val="superscript"/>
        <sz val="12"/>
        <color rgb="FF000000"/>
        <rFont val="Arial"/>
        <family val="2"/>
      </rPr>
      <t>1</t>
    </r>
  </si>
  <si>
    <r>
      <t>Réalisatrice ou réalisateur</t>
    </r>
    <r>
      <rPr>
        <b/>
        <vertAlign val="superscript"/>
        <sz val="12"/>
        <color rgb="FF000000"/>
        <rFont val="Arial"/>
        <family val="2"/>
      </rPr>
      <t>2</t>
    </r>
  </si>
  <si>
    <r>
      <t>Total</t>
    </r>
    <r>
      <rPr>
        <b/>
        <vertAlign val="superscript"/>
        <sz val="12"/>
        <color rgb="FF000000"/>
        <rFont val="Arial"/>
        <family val="2"/>
      </rPr>
      <t>3</t>
    </r>
  </si>
  <si>
    <r>
      <rPr>
        <b/>
        <sz val="12"/>
        <color rgb="FF000000"/>
        <rFont val="Arial"/>
        <family val="2"/>
      </rPr>
      <t>1.</t>
    </r>
    <r>
      <rPr>
        <b/>
        <sz val="9"/>
        <color rgb="FF000000"/>
        <rFont val="Arial"/>
        <family val="2"/>
      </rPr>
      <t xml:space="preserve"> </t>
    </r>
    <r>
      <rPr>
        <sz val="10"/>
        <color rgb="FF000000"/>
        <rFont val="Arial"/>
        <family val="2"/>
      </rPr>
      <t>Les explications des écarts sont obligatoires</t>
    </r>
  </si>
  <si>
    <r>
      <rPr>
        <sz val="12"/>
        <color rgb="FF000000"/>
        <rFont val="Arial"/>
        <family val="2"/>
      </rPr>
      <t>2.</t>
    </r>
    <r>
      <rPr>
        <sz val="10"/>
        <color rgb="FF000000"/>
        <rFont val="Arial"/>
        <family val="2"/>
      </rPr>
      <t xml:space="preserve"> Les coûts de la réalisatrice ou réalisateur ne concernent que la production du démo et sont distincts de ceux qui figurent dans le rapport final de coûts du FMC</t>
    </r>
  </si>
  <si>
    <r>
      <rPr>
        <b/>
        <sz val="12"/>
        <color rgb="FF000000"/>
        <rFont val="Arial"/>
        <family val="2"/>
      </rPr>
      <t xml:space="preserve">3. </t>
    </r>
    <r>
      <rPr>
        <sz val="10"/>
        <color rgb="FF000000"/>
        <rFont val="Arial"/>
        <family val="2"/>
      </rPr>
      <t>Ce total doit correspondre à l’entrée de la ligne 2,95 du rapport final de coûts du FMC</t>
    </r>
  </si>
  <si>
    <t>Compte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</si>
</sst>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quot;$&quot;* #,##0_-;_-&quot;$&quot;* &quot;-&quot;_-;_-@_-"/>
    <numFmt numFmtId="164" formatCode="_(&quot;$&quot;* #,##0_);_(&quot;$&quot;* \(#,##0\);_(&quot;$&quot;* &quot;-&quot;_);_(@_)"/>
    <numFmt numFmtId="165" formatCode="_(&quot;$&quot;* #,##0.00_);_(&quot;$&quot;* \(#,##0.00\);_(&quot;$&quot;* &quot;-&quot;??_);_(@_)"/>
    <numFmt numFmtId="166" formatCode="_-[$$-1009]* #,##0_-;\-[$$-1009]* #,##0_-;_-[$$-1009]* &quot;-&quot;_-;_-@_-"/>
    <numFmt numFmtId="167" formatCode="00"/>
    <numFmt numFmtId="168" formatCode="&quot;$&quot;#,##0"/>
    <numFmt numFmtId="169" formatCode="_-* #,##0.00\ &quot;$&quot;_-;\-* #,##0.00\ &quot;$&quot;_-;_-* &quot;-&quot;??\ &quot;$&quot;_-;_-@_-"/>
    <numFmt numFmtId="170" formatCode="_ * #,##0_)\ [$$-C0C]_ ;_ * \(#,##0\)\ [$$-C0C]_ ;_ * &quot;-&quot;??_)\ [$$-C0C]_ ;_ @_ "/>
  </numFmts>
  <fonts count="52">
    <font>
      <sz val="11"/>
      <color theme="1"/>
      <name val="Calibri"/>
      <family val="2"/>
      <scheme val="minor"/>
    </font>
    <font>
      <sz val="9"/>
      <name val="Arial"/>
      <family val="2"/>
    </font>
    <font>
      <b/>
      <sz val="11"/>
      <name val="Arial"/>
      <family val="2"/>
    </font>
    <font>
      <sz val="11"/>
      <name val="Arial"/>
      <family val="2"/>
    </font>
    <font>
      <sz val="9"/>
      <name val="Helv"/>
    </font>
    <font>
      <sz val="14"/>
      <name val="Helv"/>
    </font>
    <font>
      <b/>
      <sz val="12"/>
      <name val="Arial"/>
      <family val="2"/>
    </font>
    <font>
      <b/>
      <u/>
      <sz val="12"/>
      <name val="Arial"/>
      <family val="2"/>
    </font>
    <font>
      <sz val="10"/>
      <name val="Arial"/>
      <family val="2"/>
    </font>
    <font>
      <sz val="12"/>
      <name val="Arial"/>
      <family val="2"/>
    </font>
    <font>
      <sz val="8"/>
      <name val="Arial"/>
      <family val="2"/>
    </font>
    <font>
      <b/>
      <sz val="8"/>
      <name val="Arial"/>
      <family val="2"/>
    </font>
    <font>
      <b/>
      <sz val="10"/>
      <name val="Arial"/>
      <family val="2"/>
    </font>
    <font>
      <i/>
      <sz val="9"/>
      <name val="Arial"/>
      <family val="2"/>
    </font>
    <font>
      <b/>
      <sz val="9"/>
      <name val="Arial"/>
      <family val="2"/>
    </font>
    <font>
      <sz val="10"/>
      <color indexed="63"/>
      <name val="Arial"/>
      <family val="2"/>
    </font>
    <font>
      <b/>
      <sz val="14"/>
      <color indexed="40"/>
      <name val="Arial"/>
      <family val="2"/>
    </font>
    <font>
      <sz val="10"/>
      <color indexed="40"/>
      <name val="Arial"/>
      <family val="2"/>
    </font>
    <font>
      <u/>
      <sz val="10"/>
      <color indexed="63"/>
      <name val="Arial"/>
      <family val="2"/>
    </font>
    <font>
      <b/>
      <u/>
      <sz val="10"/>
      <name val="Arial"/>
      <family val="2"/>
    </font>
    <font>
      <b/>
      <sz val="9"/>
      <name val="Times New Roman"/>
      <family val="1"/>
    </font>
    <font>
      <sz val="10"/>
      <color indexed="9"/>
      <name val="Arial"/>
      <family val="2"/>
    </font>
    <font>
      <b/>
      <sz val="12"/>
      <name val="Helv"/>
    </font>
    <font>
      <b/>
      <sz val="10"/>
      <color indexed="8"/>
      <name val="Arial"/>
      <family val="2"/>
    </font>
    <font>
      <sz val="10"/>
      <color indexed="8"/>
      <name val="Arial"/>
      <family val="2"/>
    </font>
    <font>
      <b/>
      <sz val="8"/>
      <color indexed="40"/>
      <name val="Arial"/>
      <family val="2"/>
    </font>
    <font>
      <b/>
      <vertAlign val="superscript"/>
      <sz val="11"/>
      <color indexed="40"/>
      <name val="Arial"/>
      <family val="2"/>
    </font>
    <font>
      <b/>
      <sz val="10"/>
      <color indexed="40"/>
      <name val="Arial"/>
      <family val="2"/>
    </font>
    <font>
      <sz val="11"/>
      <color theme="1"/>
      <name val="Calibri"/>
      <family val="2"/>
      <scheme val="minor"/>
    </font>
    <font>
      <sz val="11"/>
      <color rgb="FF000000"/>
      <name val="Calibri"/>
      <family val="2"/>
      <scheme val="minor"/>
    </font>
    <font>
      <b/>
      <sz val="14"/>
      <color rgb="FF00CCFF"/>
      <name val="Arial"/>
      <family val="2"/>
    </font>
    <font>
      <sz val="10"/>
      <color theme="1"/>
      <name val="Calibri"/>
      <family val="2"/>
      <scheme val="minor"/>
    </font>
    <font>
      <b/>
      <sz val="12"/>
      <color rgb="FF000000"/>
      <name val="Arial"/>
      <family val="2"/>
    </font>
    <font>
      <sz val="9"/>
      <color rgb="FF000000"/>
      <name val="Helv"/>
    </font>
    <font>
      <b/>
      <i/>
      <sz val="12"/>
      <color rgb="FF000000"/>
      <name val="Arial"/>
      <family val="2"/>
    </font>
    <font>
      <b/>
      <vertAlign val="superscript"/>
      <sz val="12"/>
      <color rgb="FF000000"/>
      <name val="Arial"/>
      <family val="2"/>
    </font>
    <font>
      <b/>
      <sz val="9"/>
      <color rgb="FF000000"/>
      <name val="Arial"/>
      <family val="2"/>
    </font>
    <font>
      <sz val="10"/>
      <color rgb="FF000000"/>
      <name val="Arial"/>
      <family val="2"/>
    </font>
    <font>
      <sz val="12"/>
      <color rgb="FF000000"/>
      <name val="Arial"/>
      <family val="2"/>
    </font>
    <font>
      <b/>
      <sz val="16"/>
      <color rgb="FF000000"/>
      <name val="Arial"/>
      <family val="2"/>
    </font>
    <font>
      <sz val="11"/>
      <color rgb="FF000000"/>
      <name val="Arial"/>
      <family val="2"/>
    </font>
    <font>
      <sz val="9"/>
      <color rgb="FF000000"/>
      <name val="Arial"/>
      <family val="2"/>
    </font>
    <font>
      <sz val="16"/>
      <color rgb="FF000000"/>
      <name val="Arial"/>
      <family val="2"/>
    </font>
    <font>
      <b/>
      <sz val="12"/>
      <color rgb="FF000000"/>
      <name val="Helv"/>
    </font>
    <font>
      <b/>
      <sz val="11"/>
      <color rgb="FF000000"/>
      <name val="Arial"/>
      <family val="2"/>
    </font>
    <font>
      <b/>
      <sz val="11"/>
      <color rgb="FF000000"/>
      <name val="Arial"/>
      <family val="2"/>
    </font>
    <font>
      <b/>
      <sz val="8"/>
      <color rgb="FF000000"/>
      <name val="Arial"/>
      <family val="2"/>
    </font>
    <font>
      <b/>
      <sz val="10"/>
      <color rgb="FF000000"/>
      <name val="Arial"/>
      <family val="2"/>
    </font>
    <font>
      <b/>
      <u/>
      <sz val="12"/>
      <color rgb="FF000000"/>
      <name val="Arial"/>
      <family val="2"/>
    </font>
    <font>
      <sz val="10"/>
      <color rgb="FF000000"/>
      <name val="Helv"/>
    </font>
    <font>
      <sz val="8"/>
      <color rgb="FF000000"/>
      <name val="Arial"/>
      <family val="2"/>
    </font>
    <font>
      <b/>
      <sz val="11"/>
      <color rgb="FF000000"/>
      <name val="Geneva"/>
      <family val="2"/>
    </font>
  </fonts>
  <fills count="8">
    <fill>
      <patternFill patternType="none"/>
    </fill>
    <fill>
      <patternFill patternType="gray125"/>
    </fill>
    <fill>
      <patternFill patternType="solid">
        <fgColor rgb="FFD5FF18"/>
        <bgColor indexed="64"/>
      </patternFill>
    </fill>
    <fill>
      <patternFill patternType="solid">
        <fgColor theme="0" tint="-0.14999847407452621"/>
        <bgColor indexed="64"/>
      </patternFill>
    </fill>
    <fill>
      <patternFill patternType="solid">
        <fgColor indexed="65"/>
        <bgColor indexed="64"/>
      </patternFill>
    </fill>
    <fill>
      <patternFill patternType="solid">
        <fgColor rgb="FF00FFF4"/>
        <bgColor indexed="64"/>
      </patternFill>
    </fill>
    <fill>
      <patternFill patternType="solid">
        <fgColor rgb="FFFFFF00"/>
        <bgColor indexed="64"/>
      </patternFill>
    </fill>
    <fill>
      <patternFill patternType="solid">
        <fgColor rgb="FFFFC0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5" fontId="28" fillId="0" borderId="0" applyFont="0" applyFill="0" applyBorder="0" applyAlignment="0" applyProtection="0"/>
    <xf numFmtId="169" fontId="8" fillId="0" borderId="0" applyFont="0" applyFill="0" applyBorder="0" applyAlignment="0" applyProtection="0"/>
    <xf numFmtId="0" fontId="4" fillId="0" borderId="0"/>
    <xf numFmtId="9" fontId="8" fillId="0" borderId="0" applyFont="0" applyFill="0" applyBorder="0" applyAlignment="0" applyProtection="0"/>
  </cellStyleXfs>
  <cellXfs count="222">
    <xf numFmtId="0" fontId="0" fillId="0" borderId="0" xfId="0"/>
    <xf numFmtId="2" fontId="1" fillId="0" borderId="0" xfId="0" applyNumberFormat="1" applyFont="1" applyAlignment="1" applyProtection="1">
      <alignment horizontal="center"/>
      <protection hidden="1"/>
    </xf>
    <xf numFmtId="0" fontId="1" fillId="0" borderId="0" xfId="0" applyFont="1" applyProtection="1">
      <protection hidden="1"/>
    </xf>
    <xf numFmtId="38" fontId="1" fillId="0" borderId="0" xfId="0" applyNumberFormat="1" applyFont="1" applyProtection="1">
      <protection hidden="1"/>
    </xf>
    <xf numFmtId="2" fontId="1" fillId="0" borderId="0" xfId="0" applyNumberFormat="1" applyFont="1" applyProtection="1">
      <protection hidden="1"/>
    </xf>
    <xf numFmtId="0" fontId="4" fillId="0" borderId="0" xfId="0" applyFont="1" applyProtection="1">
      <protection hidden="1"/>
    </xf>
    <xf numFmtId="0" fontId="5" fillId="0" borderId="0" xfId="0" applyFont="1" applyProtection="1">
      <protection hidden="1"/>
    </xf>
    <xf numFmtId="0" fontId="2" fillId="0" borderId="0" xfId="0" applyFont="1" applyProtection="1">
      <protection hidden="1"/>
    </xf>
    <xf numFmtId="0" fontId="0" fillId="0" borderId="0" xfId="0" applyProtection="1">
      <protection locked="0"/>
    </xf>
    <xf numFmtId="2" fontId="8" fillId="0" borderId="0" xfId="0" applyNumberFormat="1" applyFont="1" applyAlignment="1" applyProtection="1">
      <alignment horizontal="center"/>
      <protection hidden="1"/>
    </xf>
    <xf numFmtId="0" fontId="9" fillId="0" borderId="0" xfId="0" applyFont="1" applyProtection="1">
      <protection hidden="1"/>
    </xf>
    <xf numFmtId="0" fontId="1" fillId="0" borderId="0" xfId="0" applyFont="1" applyProtection="1">
      <protection locked="0"/>
    </xf>
    <xf numFmtId="0" fontId="10" fillId="0" borderId="0" xfId="0" applyFont="1" applyProtection="1">
      <protection hidden="1"/>
    </xf>
    <xf numFmtId="38" fontId="2" fillId="0" borderId="0" xfId="0" applyNumberFormat="1" applyFont="1" applyAlignment="1" applyProtection="1">
      <alignment horizontal="left"/>
      <protection hidden="1"/>
    </xf>
    <xf numFmtId="0" fontId="11" fillId="0" borderId="0" xfId="0" applyFont="1" applyProtection="1">
      <protection hidden="1"/>
    </xf>
    <xf numFmtId="14" fontId="8" fillId="0" borderId="0" xfId="0" applyNumberFormat="1" applyFont="1" applyAlignment="1" applyProtection="1">
      <alignment horizontal="left"/>
      <protection locked="0"/>
    </xf>
    <xf numFmtId="38" fontId="8" fillId="0" borderId="0" xfId="0" applyNumberFormat="1" applyFont="1" applyAlignment="1" applyProtection="1">
      <alignment horizontal="center"/>
      <protection hidden="1"/>
    </xf>
    <xf numFmtId="10" fontId="8" fillId="0" borderId="0" xfId="0" applyNumberFormat="1" applyFont="1" applyAlignment="1" applyProtection="1">
      <alignment horizontal="center"/>
      <protection hidden="1"/>
    </xf>
    <xf numFmtId="2" fontId="10" fillId="0" borderId="0" xfId="0" applyNumberFormat="1" applyFont="1" applyProtection="1">
      <protection hidden="1"/>
    </xf>
    <xf numFmtId="0" fontId="3" fillId="0" borderId="0" xfId="0" applyFont="1" applyProtection="1">
      <protection hidden="1"/>
    </xf>
    <xf numFmtId="38" fontId="8" fillId="0" borderId="1" xfId="0" applyNumberFormat="1" applyFont="1" applyBorder="1" applyAlignment="1" applyProtection="1">
      <alignment horizontal="right"/>
      <protection hidden="1"/>
    </xf>
    <xf numFmtId="0" fontId="13" fillId="0" borderId="0" xfId="0" applyFont="1" applyProtection="1">
      <protection hidden="1"/>
    </xf>
    <xf numFmtId="0" fontId="10" fillId="0" borderId="0" xfId="0" applyFont="1" applyAlignment="1" applyProtection="1">
      <alignment vertical="center"/>
      <protection hidden="1"/>
    </xf>
    <xf numFmtId="0" fontId="1" fillId="0" borderId="0" xfId="0" applyFont="1" applyAlignment="1" applyProtection="1">
      <alignment vertical="center"/>
      <protection hidden="1"/>
    </xf>
    <xf numFmtId="2" fontId="1" fillId="0" borderId="0" xfId="0" applyNumberFormat="1" applyFont="1" applyAlignment="1" applyProtection="1">
      <alignment horizontal="left"/>
      <protection hidden="1"/>
    </xf>
    <xf numFmtId="42" fontId="3" fillId="0" borderId="0" xfId="0" applyNumberFormat="1" applyFont="1" applyAlignment="1">
      <alignment horizontal="right"/>
    </xf>
    <xf numFmtId="0" fontId="7" fillId="0" borderId="0" xfId="0" applyFont="1"/>
    <xf numFmtId="38" fontId="3" fillId="0" borderId="0" xfId="0" applyNumberFormat="1" applyFont="1" applyAlignment="1" applyProtection="1">
      <alignment horizontal="center"/>
      <protection hidden="1"/>
    </xf>
    <xf numFmtId="0" fontId="15" fillId="0" borderId="0" xfId="0" applyFont="1" applyAlignment="1">
      <alignment horizontal="left"/>
    </xf>
    <xf numFmtId="0" fontId="18" fillId="0" borderId="0" xfId="0" applyFont="1" applyAlignment="1">
      <alignment horizontal="left"/>
    </xf>
    <xf numFmtId="2" fontId="8" fillId="0" borderId="0" xfId="0" applyNumberFormat="1" applyFont="1" applyProtection="1">
      <protection hidden="1"/>
    </xf>
    <xf numFmtId="0" fontId="8" fillId="0" borderId="0" xfId="0" applyFont="1" applyProtection="1">
      <protection hidden="1"/>
    </xf>
    <xf numFmtId="0" fontId="14" fillId="0" borderId="0" xfId="0" applyFont="1" applyProtection="1">
      <protection hidden="1"/>
    </xf>
    <xf numFmtId="0" fontId="0" fillId="0" borderId="2" xfId="0" applyBorder="1"/>
    <xf numFmtId="2" fontId="1" fillId="0" borderId="2" xfId="0" applyNumberFormat="1" applyFont="1" applyBorder="1" applyProtection="1">
      <protection hidden="1"/>
    </xf>
    <xf numFmtId="0" fontId="1" fillId="0" borderId="2" xfId="0" applyFont="1" applyBorder="1" applyProtection="1">
      <protection hidden="1"/>
    </xf>
    <xf numFmtId="0" fontId="14" fillId="0" borderId="0" xfId="0" applyFont="1" applyAlignment="1" applyProtection="1">
      <alignment horizontal="center"/>
      <protection hidden="1"/>
    </xf>
    <xf numFmtId="2" fontId="10" fillId="0" borderId="0" xfId="0" applyNumberFormat="1" applyFont="1" applyAlignment="1" applyProtection="1">
      <alignment horizontal="left"/>
      <protection hidden="1"/>
    </xf>
    <xf numFmtId="14" fontId="10" fillId="0" borderId="0" xfId="0" applyNumberFormat="1" applyFont="1" applyAlignment="1" applyProtection="1">
      <alignment horizontal="right"/>
      <protection hidden="1"/>
    </xf>
    <xf numFmtId="0" fontId="20" fillId="0" borderId="0" xfId="0" applyFont="1" applyAlignment="1">
      <alignment wrapText="1"/>
    </xf>
    <xf numFmtId="0" fontId="15" fillId="0" borderId="0" xfId="0" applyFont="1"/>
    <xf numFmtId="10" fontId="8" fillId="0" borderId="1" xfId="0" applyNumberFormat="1" applyFont="1" applyBorder="1" applyAlignment="1" applyProtection="1">
      <alignment horizontal="right"/>
      <protection locked="0" hidden="1"/>
    </xf>
    <xf numFmtId="2" fontId="8" fillId="0" borderId="1" xfId="0" applyNumberFormat="1" applyFont="1" applyBorder="1" applyAlignment="1" applyProtection="1">
      <alignment horizontal="center"/>
      <protection hidden="1"/>
    </xf>
    <xf numFmtId="0" fontId="8" fillId="0" borderId="1" xfId="0" applyFont="1" applyBorder="1" applyProtection="1">
      <protection hidden="1"/>
    </xf>
    <xf numFmtId="0" fontId="8" fillId="0" borderId="1" xfId="0" applyFont="1" applyBorder="1" applyAlignment="1" applyProtection="1">
      <alignment horizontal="left" vertical="center"/>
      <protection hidden="1"/>
    </xf>
    <xf numFmtId="0" fontId="29" fillId="0" borderId="0" xfId="0" applyFont="1"/>
    <xf numFmtId="0" fontId="30" fillId="0" borderId="0" xfId="0" applyFont="1" applyAlignment="1">
      <alignment horizontal="left"/>
    </xf>
    <xf numFmtId="0" fontId="8" fillId="0" borderId="1" xfId="0" applyFont="1" applyBorder="1" applyAlignment="1" applyProtection="1">
      <alignment horizontal="right" vertical="center"/>
      <protection hidden="1"/>
    </xf>
    <xf numFmtId="164" fontId="8" fillId="0" borderId="1" xfId="0" applyNumberFormat="1" applyFont="1" applyBorder="1" applyAlignment="1" applyProtection="1">
      <alignment horizontal="right" vertical="center"/>
      <protection locked="0"/>
    </xf>
    <xf numFmtId="164" fontId="8" fillId="0" borderId="1" xfId="0" applyNumberFormat="1" applyFont="1" applyBorder="1" applyAlignment="1" applyProtection="1">
      <alignment horizontal="right" vertical="center"/>
      <protection locked="0" hidden="1"/>
    </xf>
    <xf numFmtId="0" fontId="40" fillId="0" borderId="0" xfId="0" applyFont="1"/>
    <xf numFmtId="0" fontId="41" fillId="0" borderId="0" xfId="3" applyFont="1"/>
    <xf numFmtId="0" fontId="42" fillId="0" borderId="0" xfId="3" applyFont="1" applyAlignment="1" applyProtection="1">
      <alignment vertical="center"/>
      <protection hidden="1"/>
    </xf>
    <xf numFmtId="0" fontId="29" fillId="0" borderId="0" xfId="0" applyFont="1" applyProtection="1">
      <protection locked="0"/>
    </xf>
    <xf numFmtId="0" fontId="44" fillId="0" borderId="0" xfId="3" applyFont="1" applyAlignment="1" applyProtection="1">
      <alignment vertical="center"/>
      <protection hidden="1"/>
    </xf>
    <xf numFmtId="0" fontId="36" fillId="0" borderId="0" xfId="3" applyFont="1"/>
    <xf numFmtId="0" fontId="41" fillId="0" borderId="0" xfId="3" applyFont="1" applyProtection="1">
      <protection locked="0"/>
    </xf>
    <xf numFmtId="0" fontId="32" fillId="0" borderId="0" xfId="3" applyFont="1" applyAlignment="1">
      <alignment horizontal="left" wrapText="1"/>
    </xf>
    <xf numFmtId="0" fontId="40" fillId="0" borderId="0" xfId="3" applyFont="1" applyAlignment="1" applyProtection="1">
      <alignment vertical="center"/>
      <protection hidden="1"/>
    </xf>
    <xf numFmtId="38" fontId="41" fillId="0" borderId="0" xfId="3" applyNumberFormat="1" applyFont="1" applyAlignment="1" applyProtection="1">
      <alignment horizontal="left" vertical="center"/>
      <protection locked="0"/>
    </xf>
    <xf numFmtId="38" fontId="39" fillId="0" borderId="0" xfId="3" applyNumberFormat="1" applyFont="1" applyAlignment="1" applyProtection="1">
      <alignment horizontal="left" vertical="center"/>
      <protection hidden="1"/>
    </xf>
    <xf numFmtId="167" fontId="41" fillId="0" borderId="8" xfId="3" applyNumberFormat="1" applyFont="1" applyBorder="1" applyAlignment="1">
      <alignment horizontal="center" vertical="center"/>
    </xf>
    <xf numFmtId="0" fontId="41" fillId="0" borderId="3" xfId="3" applyFont="1" applyBorder="1" applyAlignment="1">
      <alignment horizontal="left" vertical="center"/>
    </xf>
    <xf numFmtId="38" fontId="47" fillId="0" borderId="7" xfId="3" applyNumberFormat="1" applyFont="1" applyBorder="1" applyAlignment="1" applyProtection="1">
      <alignment horizontal="left" vertical="center" wrapText="1"/>
      <protection locked="0"/>
    </xf>
    <xf numFmtId="38" fontId="47" fillId="0" borderId="4" xfId="3" applyNumberFormat="1" applyFont="1" applyBorder="1" applyAlignment="1" applyProtection="1">
      <alignment horizontal="left" vertical="center" wrapText="1"/>
      <protection locked="0"/>
    </xf>
    <xf numFmtId="0" fontId="41" fillId="0" borderId="3" xfId="3" applyFont="1" applyBorder="1" applyAlignment="1">
      <alignment vertical="center"/>
    </xf>
    <xf numFmtId="167" fontId="41" fillId="0" borderId="9" xfId="3" applyNumberFormat="1" applyFont="1" applyBorder="1" applyAlignment="1">
      <alignment horizontal="center" vertical="center"/>
    </xf>
    <xf numFmtId="167" fontId="41" fillId="0" borderId="10" xfId="3" applyNumberFormat="1" applyFont="1" applyBorder="1" applyAlignment="1">
      <alignment horizontal="center" vertical="center"/>
    </xf>
    <xf numFmtId="0" fontId="41" fillId="0" borderId="5" xfId="3" applyFont="1" applyBorder="1" applyAlignment="1">
      <alignment vertical="center"/>
    </xf>
    <xf numFmtId="38" fontId="47" fillId="0" borderId="6" xfId="3" applyNumberFormat="1" applyFont="1" applyBorder="1" applyAlignment="1" applyProtection="1">
      <alignment horizontal="left" vertical="center" wrapText="1"/>
      <protection locked="0"/>
    </xf>
    <xf numFmtId="2" fontId="40" fillId="0" borderId="0" xfId="0" applyNumberFormat="1" applyFont="1" applyAlignment="1">
      <alignment horizontal="center"/>
    </xf>
    <xf numFmtId="0" fontId="44" fillId="0" borderId="0" xfId="0" applyFont="1"/>
    <xf numFmtId="42" fontId="40" fillId="0" borderId="0" xfId="0" applyNumberFormat="1" applyFont="1" applyAlignment="1" applyProtection="1">
      <alignment horizontal="right"/>
      <protection locked="0"/>
    </xf>
    <xf numFmtId="0" fontId="40" fillId="0" borderId="0" xfId="0" applyFont="1" applyAlignment="1">
      <alignment vertical="center"/>
    </xf>
    <xf numFmtId="0" fontId="40" fillId="0" borderId="0" xfId="0" applyFont="1" applyAlignment="1">
      <alignment horizontal="center"/>
    </xf>
    <xf numFmtId="0" fontId="37" fillId="0" borderId="0" xfId="0" applyFont="1" applyAlignment="1">
      <alignment horizontal="left" vertical="center" wrapText="1"/>
    </xf>
    <xf numFmtId="0" fontId="48" fillId="0" borderId="0" xfId="0" applyFont="1"/>
    <xf numFmtId="0" fontId="37" fillId="0" borderId="0" xfId="0" applyFont="1" applyAlignment="1">
      <alignment vertical="center" wrapText="1"/>
    </xf>
    <xf numFmtId="0" fontId="41" fillId="0" borderId="0" xfId="3" applyFont="1" applyProtection="1">
      <protection hidden="1"/>
    </xf>
    <xf numFmtId="0" fontId="39" fillId="0" borderId="0" xfId="3" applyFont="1" applyAlignment="1" applyProtection="1">
      <alignment horizontal="left" vertical="center"/>
      <protection hidden="1"/>
    </xf>
    <xf numFmtId="10" fontId="39" fillId="0" borderId="0" xfId="3" applyNumberFormat="1" applyFont="1" applyAlignment="1" applyProtection="1">
      <alignment horizontal="left" vertical="center"/>
      <protection hidden="1"/>
    </xf>
    <xf numFmtId="14" fontId="50" fillId="0" borderId="0" xfId="0" applyNumberFormat="1" applyFont="1" applyAlignment="1">
      <alignment horizontal="right"/>
    </xf>
    <xf numFmtId="2" fontId="51" fillId="0" borderId="0" xfId="0" applyNumberFormat="1" applyFont="1" applyAlignment="1" applyProtection="1">
      <alignment horizontal="center"/>
      <protection locked="0"/>
    </xf>
    <xf numFmtId="0" fontId="40" fillId="0" borderId="0" xfId="0" applyFont="1" applyProtection="1">
      <protection locked="0"/>
    </xf>
    <xf numFmtId="2" fontId="40" fillId="0" borderId="0" xfId="0" applyNumberFormat="1" applyFont="1" applyAlignment="1" applyProtection="1">
      <alignment horizontal="center"/>
      <protection locked="0"/>
    </xf>
    <xf numFmtId="168" fontId="40" fillId="0" borderId="0" xfId="0" applyNumberFormat="1" applyFont="1"/>
    <xf numFmtId="2" fontId="12" fillId="0" borderId="1" xfId="0" applyNumberFormat="1" applyFont="1" applyBorder="1" applyAlignment="1" applyProtection="1">
      <alignment horizontal="left" vertical="center"/>
      <protection hidden="1"/>
    </xf>
    <xf numFmtId="0" fontId="12" fillId="0" borderId="1" xfId="0" applyFont="1" applyBorder="1" applyAlignment="1" applyProtection="1">
      <alignment vertical="center"/>
      <protection hidden="1"/>
    </xf>
    <xf numFmtId="10" fontId="8" fillId="0" borderId="1" xfId="0" applyNumberFormat="1" applyFont="1" applyBorder="1" applyAlignment="1" applyProtection="1">
      <alignment horizontal="right" vertical="center"/>
      <protection locked="0" hidden="1"/>
    </xf>
    <xf numFmtId="38" fontId="8" fillId="0" borderId="1" xfId="0" applyNumberFormat="1" applyFont="1" applyBorder="1" applyAlignment="1" applyProtection="1">
      <alignment horizontal="right" vertical="center"/>
      <protection hidden="1"/>
    </xf>
    <xf numFmtId="0" fontId="8" fillId="0" borderId="1" xfId="3" applyFont="1" applyBorder="1" applyAlignment="1" applyProtection="1">
      <alignment vertical="center"/>
      <protection hidden="1"/>
    </xf>
    <xf numFmtId="0" fontId="12" fillId="0" borderId="1" xfId="0" applyFont="1" applyBorder="1" applyAlignment="1" applyProtection="1">
      <alignment horizontal="right" vertical="center"/>
      <protection hidden="1"/>
    </xf>
    <xf numFmtId="2" fontId="8" fillId="0" borderId="1" xfId="0" applyNumberFormat="1" applyFont="1" applyBorder="1" applyAlignment="1" applyProtection="1">
      <alignment horizontal="center" vertical="center"/>
      <protection hidden="1"/>
    </xf>
    <xf numFmtId="0" fontId="8" fillId="0" borderId="1" xfId="0" applyFont="1" applyBorder="1" applyAlignment="1" applyProtection="1">
      <alignment vertical="center"/>
      <protection hidden="1"/>
    </xf>
    <xf numFmtId="38" fontId="8" fillId="0" borderId="1" xfId="0" applyNumberFormat="1" applyFont="1" applyBorder="1" applyAlignment="1" applyProtection="1">
      <alignment horizontal="right" vertical="center"/>
      <protection locked="0" hidden="1"/>
    </xf>
    <xf numFmtId="2" fontId="12" fillId="0" borderId="1" xfId="0" applyNumberFormat="1" applyFont="1" applyBorder="1" applyAlignment="1" applyProtection="1">
      <alignment horizontal="left" vertical="center" wrapText="1"/>
      <protection hidden="1"/>
    </xf>
    <xf numFmtId="0" fontId="12" fillId="0" borderId="1" xfId="3" applyFont="1" applyBorder="1" applyAlignment="1" applyProtection="1">
      <alignment vertical="center"/>
      <protection hidden="1"/>
    </xf>
    <xf numFmtId="2" fontId="8" fillId="0" borderId="1" xfId="0" applyNumberFormat="1" applyFont="1" applyBorder="1" applyAlignment="1" applyProtection="1">
      <alignment horizontal="left" vertical="center" wrapText="1"/>
      <protection hidden="1"/>
    </xf>
    <xf numFmtId="0" fontId="8" fillId="0" borderId="1" xfId="3" applyFont="1" applyBorder="1" applyAlignment="1" applyProtection="1">
      <alignment vertical="center" wrapText="1"/>
      <protection hidden="1"/>
    </xf>
    <xf numFmtId="42" fontId="12" fillId="0" borderId="1" xfId="0" applyNumberFormat="1" applyFont="1" applyBorder="1" applyAlignment="1" applyProtection="1">
      <alignment horizontal="right" vertical="center"/>
      <protection hidden="1"/>
    </xf>
    <xf numFmtId="166" fontId="12" fillId="0" borderId="1" xfId="0" applyNumberFormat="1" applyFont="1" applyBorder="1" applyAlignment="1" applyProtection="1">
      <alignment horizontal="right" vertical="center"/>
      <protection hidden="1"/>
    </xf>
    <xf numFmtId="0" fontId="12" fillId="0" borderId="1" xfId="0" applyFont="1" applyBorder="1" applyAlignment="1" applyProtection="1">
      <alignment vertical="center" wrapText="1"/>
      <protection hidden="1"/>
    </xf>
    <xf numFmtId="0" fontId="8" fillId="0" borderId="1" xfId="0" applyFont="1" applyBorder="1" applyAlignment="1" applyProtection="1">
      <alignment vertical="center" wrapText="1"/>
      <protection hidden="1"/>
    </xf>
    <xf numFmtId="0" fontId="24" fillId="0" borderId="1" xfId="3" applyFont="1" applyBorder="1" applyAlignment="1" applyProtection="1">
      <alignment vertical="center" wrapText="1"/>
      <protection hidden="1"/>
    </xf>
    <xf numFmtId="2" fontId="23" fillId="0" borderId="1" xfId="3" applyNumberFormat="1" applyFont="1" applyBorder="1" applyAlignment="1" applyProtection="1">
      <alignment vertical="center" wrapText="1"/>
      <protection hidden="1"/>
    </xf>
    <xf numFmtId="2" fontId="24" fillId="0" borderId="1" xfId="3" applyNumberFormat="1" applyFont="1" applyBorder="1" applyAlignment="1" applyProtection="1">
      <alignment vertical="center" wrapText="1"/>
      <protection hidden="1"/>
    </xf>
    <xf numFmtId="2" fontId="12" fillId="0" borderId="1" xfId="0" applyNumberFormat="1" applyFont="1" applyBorder="1" applyAlignment="1" applyProtection="1">
      <alignment vertical="center"/>
      <protection hidden="1"/>
    </xf>
    <xf numFmtId="0" fontId="8" fillId="0" borderId="1" xfId="0" applyFont="1" applyBorder="1" applyAlignment="1" applyProtection="1">
      <alignment horizontal="right" vertical="center"/>
      <protection locked="0" hidden="1"/>
    </xf>
    <xf numFmtId="2" fontId="12" fillId="0" borderId="1" xfId="0" applyNumberFormat="1" applyFont="1" applyBorder="1" applyAlignment="1" applyProtection="1">
      <alignment vertical="center" wrapText="1"/>
      <protection hidden="1"/>
    </xf>
    <xf numFmtId="0" fontId="8" fillId="0" borderId="1" xfId="0" applyFont="1" applyBorder="1" applyAlignment="1">
      <alignment horizontal="left" vertical="center"/>
    </xf>
    <xf numFmtId="0" fontId="8" fillId="0" borderId="1" xfId="0" applyFont="1" applyBorder="1" applyAlignment="1">
      <alignment horizontal="right" vertical="center"/>
    </xf>
    <xf numFmtId="2" fontId="12" fillId="0" borderId="1" xfId="0" applyNumberFormat="1" applyFont="1" applyBorder="1" applyAlignment="1">
      <alignment vertical="center"/>
    </xf>
    <xf numFmtId="168" fontId="12" fillId="0" borderId="1" xfId="0" applyNumberFormat="1" applyFont="1" applyBorder="1" applyAlignment="1" applyProtection="1">
      <alignment horizontal="right" vertical="center"/>
      <protection hidden="1"/>
    </xf>
    <xf numFmtId="10" fontId="3" fillId="6" borderId="1" xfId="0" applyNumberFormat="1" applyFont="1" applyFill="1" applyBorder="1" applyAlignment="1">
      <alignment horizontal="right"/>
    </xf>
    <xf numFmtId="10" fontId="8" fillId="6" borderId="1" xfId="0" applyNumberFormat="1" applyFont="1" applyFill="1" applyBorder="1" applyAlignment="1">
      <alignment horizontal="right" vertical="center"/>
    </xf>
    <xf numFmtId="10" fontId="8" fillId="6" borderId="1" xfId="0" applyNumberFormat="1" applyFont="1" applyFill="1" applyBorder="1" applyAlignment="1" applyProtection="1">
      <alignment horizontal="right" vertical="center"/>
      <protection hidden="1"/>
    </xf>
    <xf numFmtId="0" fontId="46" fillId="6" borderId="11" xfId="3" applyFont="1" applyFill="1" applyBorder="1" applyAlignment="1">
      <alignment horizontal="center" vertical="center"/>
    </xf>
    <xf numFmtId="0" fontId="32" fillId="6" borderId="12" xfId="3" applyFont="1" applyFill="1" applyBorder="1" applyAlignment="1">
      <alignment horizontal="center" vertical="center"/>
    </xf>
    <xf numFmtId="0" fontId="47" fillId="6" borderId="13" xfId="3" applyFont="1" applyFill="1" applyBorder="1" applyAlignment="1">
      <alignment horizontal="center" vertical="center" wrapText="1"/>
    </xf>
    <xf numFmtId="0" fontId="32" fillId="6" borderId="14" xfId="3" applyFont="1" applyFill="1" applyBorder="1" applyAlignment="1">
      <alignment horizontal="center" vertical="center"/>
    </xf>
    <xf numFmtId="2" fontId="40" fillId="0" borderId="15" xfId="0" applyNumberFormat="1" applyFont="1" applyBorder="1" applyAlignment="1">
      <alignment horizontal="center" vertical="center"/>
    </xf>
    <xf numFmtId="0" fontId="44" fillId="0" borderId="16" xfId="0" applyFont="1" applyBorder="1" applyAlignment="1">
      <alignment vertical="center"/>
    </xf>
    <xf numFmtId="0" fontId="47" fillId="0" borderId="13" xfId="3" applyFont="1" applyBorder="1" applyAlignment="1">
      <alignment horizontal="center" vertical="center" wrapText="1"/>
    </xf>
    <xf numFmtId="170" fontId="8" fillId="0" borderId="1" xfId="0" applyNumberFormat="1" applyFont="1" applyBorder="1" applyAlignment="1" applyProtection="1">
      <alignment horizontal="right" vertical="center"/>
      <protection locked="0"/>
    </xf>
    <xf numFmtId="170" fontId="8" fillId="0" borderId="1" xfId="0" applyNumberFormat="1" applyFont="1" applyBorder="1" applyAlignment="1" applyProtection="1">
      <alignment horizontal="right" vertical="center"/>
      <protection hidden="1"/>
    </xf>
    <xf numFmtId="170" fontId="12" fillId="0" borderId="1" xfId="0" applyNumberFormat="1" applyFont="1" applyBorder="1" applyAlignment="1" applyProtection="1">
      <alignment horizontal="right" vertical="center"/>
      <protection hidden="1"/>
    </xf>
    <xf numFmtId="170" fontId="8" fillId="0" borderId="1" xfId="0" applyNumberFormat="1" applyFont="1" applyBorder="1" applyAlignment="1" applyProtection="1">
      <alignment horizontal="right" vertical="center"/>
      <protection locked="0" hidden="1"/>
    </xf>
    <xf numFmtId="170" fontId="21" fillId="0" borderId="1" xfId="1" applyNumberFormat="1" applyFont="1" applyFill="1" applyBorder="1" applyAlignment="1" applyProtection="1">
      <alignment horizontal="right" vertical="center"/>
      <protection hidden="1"/>
    </xf>
    <xf numFmtId="170" fontId="12" fillId="0" borderId="1" xfId="0" applyNumberFormat="1" applyFont="1" applyBorder="1" applyAlignment="1" applyProtection="1">
      <alignment horizontal="right" vertical="center"/>
      <protection locked="0"/>
    </xf>
    <xf numFmtId="170" fontId="12" fillId="0" borderId="1" xfId="0" applyNumberFormat="1" applyFont="1" applyBorder="1" applyAlignment="1" applyProtection="1">
      <alignment horizontal="right" vertical="center"/>
      <protection locked="0" hidden="1"/>
    </xf>
    <xf numFmtId="170" fontId="40" fillId="0" borderId="7" xfId="3" applyNumberFormat="1" applyFont="1" applyBorder="1" applyAlignment="1" applyProtection="1">
      <alignment horizontal="right" vertical="center"/>
      <protection locked="0"/>
    </xf>
    <xf numFmtId="170" fontId="40" fillId="3" borderId="7" xfId="3" applyNumberFormat="1" applyFont="1" applyFill="1" applyBorder="1" applyAlignment="1" applyProtection="1">
      <alignment horizontal="right" vertical="center"/>
      <protection locked="0"/>
    </xf>
    <xf numFmtId="170" fontId="40" fillId="0" borderId="4" xfId="3" applyNumberFormat="1" applyFont="1" applyBorder="1" applyAlignment="1" applyProtection="1">
      <alignment horizontal="right" vertical="center"/>
      <protection locked="0"/>
    </xf>
    <xf numFmtId="170" fontId="40" fillId="0" borderId="6" xfId="3" applyNumberFormat="1" applyFont="1" applyBorder="1" applyAlignment="1" applyProtection="1">
      <alignment horizontal="right" vertical="center"/>
      <protection locked="0"/>
    </xf>
    <xf numFmtId="170" fontId="44" fillId="0" borderId="17" xfId="0" applyNumberFormat="1" applyFont="1" applyBorder="1" applyAlignment="1">
      <alignment horizontal="right" vertical="center"/>
    </xf>
    <xf numFmtId="170" fontId="47" fillId="0" borderId="13" xfId="3" applyNumberFormat="1" applyFont="1" applyBorder="1" applyAlignment="1">
      <alignment horizontal="center" vertical="center" wrapText="1"/>
    </xf>
    <xf numFmtId="49" fontId="7" fillId="4" borderId="2" xfId="0" applyNumberFormat="1" applyFont="1" applyFill="1" applyBorder="1" applyAlignment="1" applyProtection="1">
      <alignment horizontal="left" wrapText="1"/>
      <protection locked="0"/>
    </xf>
    <xf numFmtId="0" fontId="8" fillId="0" borderId="1" xfId="0" applyFont="1" applyBorder="1" applyAlignment="1" applyProtection="1">
      <alignment wrapText="1"/>
      <protection locked="0" hidden="1"/>
    </xf>
    <xf numFmtId="0" fontId="31" fillId="0" borderId="1" xfId="0" applyFont="1" applyBorder="1" applyAlignment="1" applyProtection="1">
      <alignment wrapText="1"/>
      <protection locked="0"/>
    </xf>
    <xf numFmtId="0" fontId="8" fillId="0" borderId="1" xfId="0" applyFont="1" applyBorder="1" applyProtection="1">
      <protection locked="0" hidden="1"/>
    </xf>
    <xf numFmtId="0" fontId="31" fillId="0" borderId="1" xfId="0" applyFont="1" applyBorder="1" applyProtection="1">
      <protection locked="0"/>
    </xf>
    <xf numFmtId="0" fontId="8" fillId="0" borderId="26" xfId="0" applyFont="1" applyBorder="1" applyProtection="1">
      <protection locked="0" hidden="1"/>
    </xf>
    <xf numFmtId="0" fontId="31" fillId="0" borderId="27" xfId="0" applyFont="1" applyBorder="1" applyProtection="1">
      <protection locked="0"/>
    </xf>
    <xf numFmtId="0" fontId="31" fillId="0" borderId="28" xfId="0" applyFont="1" applyBorder="1" applyProtection="1">
      <protection locked="0"/>
    </xf>
    <xf numFmtId="0" fontId="8" fillId="0" borderId="27" xfId="0" applyFont="1" applyBorder="1" applyProtection="1">
      <protection locked="0" hidden="1"/>
    </xf>
    <xf numFmtId="0" fontId="8" fillId="0" borderId="28" xfId="0" applyFont="1" applyBorder="1" applyProtection="1">
      <protection locked="0" hidden="1"/>
    </xf>
    <xf numFmtId="0" fontId="8" fillId="0" borderId="1" xfId="0" applyFont="1" applyBorder="1" applyAlignment="1" applyProtection="1">
      <alignment vertical="top"/>
      <protection locked="0" hidden="1"/>
    </xf>
    <xf numFmtId="0" fontId="31" fillId="0" borderId="1" xfId="0" applyFont="1" applyBorder="1" applyAlignment="1" applyProtection="1">
      <alignment vertical="top"/>
      <protection locked="0"/>
    </xf>
    <xf numFmtId="2" fontId="6" fillId="5" borderId="24" xfId="0" applyNumberFormat="1" applyFont="1" applyFill="1" applyBorder="1" applyAlignment="1" applyProtection="1">
      <alignment horizontal="left" vertical="center"/>
      <protection hidden="1"/>
    </xf>
    <xf numFmtId="2" fontId="6" fillId="5" borderId="25" xfId="0" applyNumberFormat="1" applyFont="1" applyFill="1" applyBorder="1" applyAlignment="1" applyProtection="1">
      <alignment horizontal="left" vertical="center"/>
      <protection hidden="1"/>
    </xf>
    <xf numFmtId="0" fontId="6" fillId="5" borderId="24" xfId="0" applyFont="1" applyFill="1" applyBorder="1" applyAlignment="1" applyProtection="1">
      <alignment horizontal="center" vertical="center"/>
      <protection hidden="1"/>
    </xf>
    <xf numFmtId="0" fontId="6" fillId="5" borderId="25" xfId="0" applyFont="1" applyFill="1" applyBorder="1" applyAlignment="1" applyProtection="1">
      <alignment horizontal="center" vertical="center"/>
      <protection hidden="1"/>
    </xf>
    <xf numFmtId="38" fontId="2" fillId="2" borderId="11" xfId="0" applyNumberFormat="1" applyFont="1" applyFill="1" applyBorder="1" applyAlignment="1" applyProtection="1">
      <alignment horizontal="center" vertical="center" wrapText="1"/>
      <protection hidden="1"/>
    </xf>
    <xf numFmtId="0" fontId="3" fillId="2" borderId="23" xfId="0" applyFont="1" applyFill="1" applyBorder="1" applyAlignment="1">
      <alignment horizontal="center" vertical="center" wrapText="1"/>
    </xf>
    <xf numFmtId="49" fontId="9" fillId="0" borderId="18" xfId="0" applyNumberFormat="1" applyFont="1" applyBorder="1" applyAlignment="1" applyProtection="1">
      <alignment horizontal="left"/>
      <protection locked="0"/>
    </xf>
    <xf numFmtId="0" fontId="0" fillId="0" borderId="18" xfId="0" applyBorder="1"/>
    <xf numFmtId="2" fontId="6" fillId="0" borderId="20" xfId="0" applyNumberFormat="1" applyFont="1" applyBorder="1"/>
    <xf numFmtId="0" fontId="6" fillId="0" borderId="20" xfId="0" applyFont="1" applyBorder="1"/>
    <xf numFmtId="0" fontId="6" fillId="0" borderId="0" xfId="3" applyFont="1" applyAlignment="1" applyProtection="1">
      <alignment shrinkToFit="1"/>
      <protection hidden="1"/>
    </xf>
    <xf numFmtId="0" fontId="6" fillId="0" borderId="0" xfId="3" applyFont="1" applyAlignment="1" applyProtection="1">
      <alignment horizontal="left" wrapText="1"/>
      <protection hidden="1"/>
    </xf>
    <xf numFmtId="0" fontId="4" fillId="0" borderId="0" xfId="3" applyAlignment="1">
      <alignment wrapText="1"/>
    </xf>
    <xf numFmtId="0" fontId="6" fillId="0" borderId="0" xfId="3" applyFont="1" applyAlignment="1" applyProtection="1">
      <alignment horizontal="left" vertical="center"/>
      <protection hidden="1"/>
    </xf>
    <xf numFmtId="0" fontId="4" fillId="0" borderId="0" xfId="3"/>
    <xf numFmtId="49" fontId="9" fillId="0" borderId="23" xfId="0" applyNumberFormat="1" applyFont="1" applyBorder="1" applyAlignment="1" applyProtection="1">
      <alignment horizontal="left"/>
      <protection locked="0"/>
    </xf>
    <xf numFmtId="0" fontId="0" fillId="0" borderId="23" xfId="0" applyBorder="1"/>
    <xf numFmtId="38" fontId="6" fillId="0" borderId="0" xfId="3" applyNumberFormat="1" applyFont="1" applyProtection="1">
      <protection hidden="1"/>
    </xf>
    <xf numFmtId="0" fontId="22" fillId="0" borderId="0" xfId="3" applyFont="1"/>
    <xf numFmtId="0" fontId="2" fillId="5" borderId="24" xfId="0" applyFont="1" applyFill="1" applyBorder="1" applyAlignment="1" applyProtection="1">
      <alignment horizontal="center" vertical="center"/>
      <protection hidden="1"/>
    </xf>
    <xf numFmtId="0" fontId="2" fillId="5" borderId="25" xfId="0" applyFont="1" applyFill="1" applyBorder="1" applyAlignment="1" applyProtection="1">
      <alignment horizontal="center" vertical="center"/>
      <protection hidden="1"/>
    </xf>
    <xf numFmtId="0" fontId="12" fillId="5" borderId="24"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6" fillId="0" borderId="0" xfId="3" applyFont="1" applyAlignment="1" applyProtection="1">
      <alignment horizontal="left"/>
      <protection hidden="1"/>
    </xf>
    <xf numFmtId="0" fontId="2" fillId="5" borderId="24" xfId="0" applyFont="1" applyFill="1" applyBorder="1" applyAlignment="1">
      <alignment horizontal="center" vertical="center"/>
    </xf>
    <xf numFmtId="0" fontId="2" fillId="5" borderId="25" xfId="0" applyFont="1" applyFill="1" applyBorder="1" applyAlignment="1">
      <alignment horizontal="center" vertical="center"/>
    </xf>
    <xf numFmtId="0" fontId="2" fillId="5" borderId="19" xfId="0" applyFont="1" applyFill="1" applyBorder="1" applyAlignment="1">
      <alignment horizontal="center" vertical="center"/>
    </xf>
    <xf numFmtId="0" fontId="2" fillId="5" borderId="20" xfId="0" applyFont="1" applyFill="1" applyBorder="1" applyAlignment="1">
      <alignment horizontal="center" vertical="center"/>
    </xf>
    <xf numFmtId="0" fontId="2" fillId="5" borderId="21"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22" xfId="0" applyFont="1" applyFill="1" applyBorder="1" applyAlignment="1">
      <alignment horizontal="center" vertical="center"/>
    </xf>
    <xf numFmtId="0" fontId="2" fillId="5" borderId="24"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14" fillId="0" borderId="20" xfId="0" applyFont="1" applyBorder="1" applyAlignment="1" applyProtection="1">
      <alignment horizontal="center"/>
      <protection hidden="1"/>
    </xf>
    <xf numFmtId="0" fontId="0" fillId="0" borderId="20" xfId="0" applyBorder="1"/>
    <xf numFmtId="0" fontId="12" fillId="0" borderId="0" xfId="0" applyFont="1" applyAlignment="1">
      <alignment horizontal="justify"/>
    </xf>
    <xf numFmtId="0" fontId="19" fillId="0" borderId="0" xfId="3" applyFont="1" applyAlignment="1">
      <alignment horizontal="center" vertical="center"/>
    </xf>
    <xf numFmtId="0" fontId="19" fillId="0" borderId="0" xfId="0" applyFont="1" applyAlignment="1">
      <alignment horizontal="center" vertical="center"/>
    </xf>
    <xf numFmtId="0" fontId="30" fillId="0" borderId="0" xfId="0" applyFont="1"/>
    <xf numFmtId="0" fontId="14" fillId="2" borderId="19" xfId="0" applyFont="1" applyFill="1" applyBorder="1" applyAlignment="1" applyProtection="1">
      <alignment horizontal="center" vertical="center" wrapText="1"/>
      <protection hidden="1"/>
    </xf>
    <xf numFmtId="0" fontId="14" fillId="2" borderId="20" xfId="0" applyFont="1" applyFill="1" applyBorder="1" applyAlignment="1" applyProtection="1">
      <alignment horizontal="center" vertical="center" wrapText="1"/>
      <protection hidden="1"/>
    </xf>
    <xf numFmtId="0" fontId="14" fillId="2" borderId="21" xfId="0" applyFont="1" applyFill="1" applyBorder="1" applyAlignment="1" applyProtection="1">
      <alignment horizontal="center" vertical="center" wrapText="1"/>
      <protection hidden="1"/>
    </xf>
    <xf numFmtId="0" fontId="14" fillId="2" borderId="3" xfId="0" applyFont="1" applyFill="1" applyBorder="1" applyAlignment="1" applyProtection="1">
      <alignment horizontal="center" vertical="center" wrapText="1"/>
      <protection hidden="1"/>
    </xf>
    <xf numFmtId="0" fontId="14" fillId="2" borderId="2" xfId="0" applyFont="1" applyFill="1" applyBorder="1" applyAlignment="1" applyProtection="1">
      <alignment horizontal="center" vertical="center" wrapText="1"/>
      <protection hidden="1"/>
    </xf>
    <xf numFmtId="0" fontId="14" fillId="2" borderId="22" xfId="0" applyFont="1" applyFill="1" applyBorder="1" applyAlignment="1" applyProtection="1">
      <alignment horizontal="center" vertical="center" wrapText="1"/>
      <protection hidden="1"/>
    </xf>
    <xf numFmtId="0" fontId="37" fillId="0" borderId="0" xfId="3" applyFont="1" applyAlignment="1">
      <alignment horizontal="left" wrapText="1"/>
    </xf>
    <xf numFmtId="0" fontId="49" fillId="0" borderId="0" xfId="3" applyFont="1" applyAlignment="1">
      <alignment horizontal="left"/>
    </xf>
    <xf numFmtId="0" fontId="32" fillId="0" borderId="27" xfId="3" applyFont="1" applyBorder="1" applyAlignment="1" applyProtection="1">
      <alignment horizontal="left" wrapText="1"/>
      <protection locked="0"/>
    </xf>
    <xf numFmtId="0" fontId="33" fillId="0" borderId="27" xfId="3" applyFont="1" applyBorder="1" applyAlignment="1">
      <alignment horizontal="left" wrapText="1"/>
    </xf>
    <xf numFmtId="0" fontId="36" fillId="7" borderId="29" xfId="0" applyFont="1" applyFill="1" applyBorder="1" applyAlignment="1" applyProtection="1">
      <alignment horizontal="center" vertical="center"/>
      <protection hidden="1"/>
    </xf>
    <xf numFmtId="0" fontId="36" fillId="7" borderId="30" xfId="0" applyFont="1" applyFill="1" applyBorder="1" applyAlignment="1" applyProtection="1">
      <alignment horizontal="center" vertical="center"/>
      <protection hidden="1"/>
    </xf>
    <xf numFmtId="0" fontId="36" fillId="7" borderId="31" xfId="0" applyFont="1" applyFill="1" applyBorder="1" applyAlignment="1" applyProtection="1">
      <alignment horizontal="center" vertical="center"/>
      <protection hidden="1"/>
    </xf>
    <xf numFmtId="0" fontId="36" fillId="7" borderId="32" xfId="0" applyFont="1" applyFill="1" applyBorder="1" applyAlignment="1" applyProtection="1">
      <alignment horizontal="center" vertical="center"/>
      <protection hidden="1"/>
    </xf>
    <xf numFmtId="0" fontId="36" fillId="7" borderId="33" xfId="0" applyFont="1" applyFill="1" applyBorder="1" applyAlignment="1" applyProtection="1">
      <alignment horizontal="center" vertical="center"/>
      <protection hidden="1"/>
    </xf>
    <xf numFmtId="0" fontId="36" fillId="7" borderId="34" xfId="0" applyFont="1" applyFill="1" applyBorder="1" applyAlignment="1" applyProtection="1">
      <alignment horizontal="center" vertical="center"/>
      <protection hidden="1"/>
    </xf>
    <xf numFmtId="0" fontId="39" fillId="2" borderId="11" xfId="3" applyFont="1" applyFill="1" applyBorder="1" applyAlignment="1" applyProtection="1">
      <alignment horizontal="center" wrapText="1"/>
      <protection hidden="1"/>
    </xf>
    <xf numFmtId="0" fontId="39" fillId="2" borderId="23" xfId="3" applyFont="1" applyFill="1" applyBorder="1" applyAlignment="1" applyProtection="1">
      <alignment horizontal="center" wrapText="1"/>
      <protection hidden="1"/>
    </xf>
    <xf numFmtId="0" fontId="39" fillId="2" borderId="35" xfId="3" applyFont="1" applyFill="1" applyBorder="1" applyAlignment="1" applyProtection="1">
      <alignment horizontal="center" wrapText="1"/>
      <protection hidden="1"/>
    </xf>
    <xf numFmtId="0" fontId="32" fillId="0" borderId="0" xfId="3" applyFont="1" applyAlignment="1" applyProtection="1">
      <alignment shrinkToFit="1"/>
      <protection hidden="1"/>
    </xf>
    <xf numFmtId="38" fontId="32" fillId="0" borderId="0" xfId="3" applyNumberFormat="1" applyFont="1" applyProtection="1">
      <protection hidden="1"/>
    </xf>
    <xf numFmtId="0" fontId="43" fillId="0" borderId="0" xfId="3" applyFont="1"/>
    <xf numFmtId="0" fontId="32" fillId="0" borderId="0" xfId="3" applyFont="1" applyAlignment="1" applyProtection="1">
      <alignment horizontal="left"/>
      <protection hidden="1"/>
    </xf>
    <xf numFmtId="0" fontId="33" fillId="0" borderId="0" xfId="3" applyFont="1"/>
    <xf numFmtId="0" fontId="32" fillId="0" borderId="0" xfId="3" applyFont="1" applyAlignment="1" applyProtection="1">
      <alignment horizontal="left" vertical="center"/>
      <protection hidden="1"/>
    </xf>
    <xf numFmtId="10" fontId="39" fillId="0" borderId="2" xfId="3" applyNumberFormat="1" applyFont="1" applyBorder="1" applyAlignment="1" applyProtection="1">
      <alignment horizontal="left" vertical="center"/>
      <protection hidden="1"/>
    </xf>
    <xf numFmtId="0" fontId="33" fillId="0" borderId="2" xfId="3" applyFont="1" applyBorder="1"/>
    <xf numFmtId="38" fontId="39" fillId="0" borderId="27" xfId="3" applyNumberFormat="1" applyFont="1" applyBorder="1" applyAlignment="1" applyProtection="1">
      <alignment horizontal="left" vertical="center"/>
      <protection hidden="1"/>
    </xf>
    <xf numFmtId="0" fontId="33" fillId="0" borderId="27" xfId="3" applyFont="1" applyBorder="1"/>
    <xf numFmtId="0" fontId="45" fillId="0" borderId="27" xfId="3" applyFont="1" applyBorder="1" applyAlignment="1" applyProtection="1">
      <alignment horizontal="left"/>
      <protection hidden="1"/>
    </xf>
    <xf numFmtId="0" fontId="33" fillId="0" borderId="27" xfId="3" applyFont="1" applyBorder="1" applyAlignment="1">
      <alignment horizontal="left"/>
    </xf>
    <xf numFmtId="10" fontId="39" fillId="0" borderId="27" xfId="3" applyNumberFormat="1" applyFont="1" applyBorder="1" applyAlignment="1" applyProtection="1">
      <alignment horizontal="left"/>
      <protection locked="0"/>
    </xf>
    <xf numFmtId="0" fontId="32" fillId="0" borderId="0" xfId="3" applyFont="1" applyAlignment="1" applyProtection="1">
      <alignment horizontal="left" wrapText="1"/>
      <protection hidden="1"/>
    </xf>
    <xf numFmtId="0" fontId="33" fillId="0" borderId="0" xfId="3" applyFont="1" applyAlignment="1">
      <alignment wrapText="1"/>
    </xf>
  </cellXfs>
  <cellStyles count="5">
    <cellStyle name="Currency" xfId="1" builtinId="4"/>
    <cellStyle name="Currency 2" xfId="2" xr:uid="{00000000-0005-0000-0000-000001000000}"/>
    <cellStyle name="Normal" xfId="0" builtinId="0"/>
    <cellStyle name="Normal 2" xfId="3" xr:uid="{00000000-0005-0000-0000-000003000000}"/>
    <cellStyle name="Percent 2" xfId="4" xr:uid="{00000000-0005-0000-0000-000004000000}"/>
  </cellStyles>
  <dxfs count="0"/>
  <tableStyles count="0" defaultTableStyle="TableStyleMedium2" defaultPivotStyle="PivotStyleLight16"/>
  <colors>
    <mruColors>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63"/>
  </sheetPr>
  <dimension ref="A1:CC77"/>
  <sheetViews>
    <sheetView tabSelected="1" zoomScale="40" zoomScaleNormal="40" zoomScalePageLayoutView="80" workbookViewId="0">
      <selection activeCell="E52" sqref="E52"/>
    </sheetView>
  </sheetViews>
  <sheetFormatPr defaultColWidth="6.81640625" defaultRowHeight="11.5"/>
  <cols>
    <col min="1" max="1" width="9.26953125" style="1" customWidth="1"/>
    <col min="2" max="2" width="38.54296875" style="2" customWidth="1"/>
    <col min="3" max="3" width="15" style="3" customWidth="1"/>
    <col min="4" max="4" width="14" style="2" customWidth="1"/>
    <col min="5" max="5" width="14" style="3" customWidth="1"/>
    <col min="6" max="6" width="14" style="2" customWidth="1"/>
    <col min="7" max="7" width="14" style="3" customWidth="1"/>
    <col min="8" max="8" width="5.453125" style="4" customWidth="1"/>
    <col min="9" max="9" width="3.81640625" style="2" customWidth="1"/>
    <col min="10" max="10" width="11.453125" style="2" customWidth="1"/>
    <col min="11" max="11" width="53" style="2" customWidth="1"/>
    <col min="12" max="13" width="9.7265625" style="2" customWidth="1"/>
    <col min="14" max="14" width="8.453125" style="2" customWidth="1"/>
    <col min="15" max="255" width="10.26953125" style="2" customWidth="1"/>
    <col min="256" max="16384" width="6.81640625" style="2"/>
  </cols>
  <sheetData>
    <row r="1" spans="1:81" s="6" customFormat="1" ht="54" customHeight="1" thickBot="1">
      <c r="A1" s="152" t="s">
        <v>101</v>
      </c>
      <c r="B1" s="153"/>
      <c r="C1" s="153"/>
      <c r="D1" s="153"/>
      <c r="E1" s="153"/>
      <c r="F1" s="153"/>
      <c r="G1" s="153"/>
      <c r="H1" s="153"/>
      <c r="I1" s="153"/>
      <c r="J1" s="153"/>
      <c r="K1" s="153"/>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row>
    <row r="2" spans="1:81" s="7" customFormat="1" ht="17.5" customHeight="1" thickBot="1">
      <c r="A2" s="4"/>
      <c r="C2" s="158" t="s">
        <v>80</v>
      </c>
      <c r="D2" s="158"/>
      <c r="E2" s="158"/>
      <c r="F2" s="136"/>
      <c r="G2" s="136"/>
      <c r="H2" s="136"/>
      <c r="I2" s="136"/>
      <c r="J2" s="136"/>
      <c r="K2" s="8"/>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row>
    <row r="3" spans="1:81" s="7" customFormat="1" ht="17.5" customHeight="1" thickBot="1">
      <c r="A3" s="4"/>
      <c r="C3" s="165" t="s">
        <v>81</v>
      </c>
      <c r="D3" s="166"/>
      <c r="E3" s="166"/>
      <c r="F3" s="154"/>
      <c r="G3" s="155"/>
      <c r="H3" s="155"/>
      <c r="I3" s="155"/>
      <c r="J3" s="155"/>
      <c r="K3" s="8"/>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row>
    <row r="4" spans="1:81" ht="17.5" customHeight="1" thickBot="1">
      <c r="A4" s="9"/>
      <c r="C4" s="171" t="s">
        <v>13</v>
      </c>
      <c r="D4" s="162"/>
      <c r="E4" s="162"/>
      <c r="F4" s="154"/>
      <c r="G4" s="155"/>
      <c r="H4" s="156" t="s">
        <v>16</v>
      </c>
      <c r="I4" s="157"/>
      <c r="J4" s="157"/>
      <c r="K4" s="11"/>
      <c r="L4" s="12"/>
    </row>
    <row r="5" spans="1:81" ht="17.5" customHeight="1" thickBot="1">
      <c r="A5" s="9"/>
      <c r="B5" s="13"/>
      <c r="C5" s="159" t="s">
        <v>14</v>
      </c>
      <c r="D5" s="160"/>
      <c r="E5" s="160"/>
      <c r="F5" s="154"/>
      <c r="G5" s="155"/>
      <c r="H5" s="155"/>
      <c r="I5" s="155"/>
      <c r="J5" s="155"/>
      <c r="L5" s="12"/>
    </row>
    <row r="6" spans="1:81" ht="17.5" customHeight="1" thickBot="1">
      <c r="A6" s="9"/>
      <c r="B6" s="13"/>
      <c r="C6" s="161" t="s">
        <v>15</v>
      </c>
      <c r="D6" s="162"/>
      <c r="E6" s="162"/>
      <c r="F6" s="163"/>
      <c r="G6" s="164"/>
      <c r="H6" s="164"/>
      <c r="I6" s="164"/>
      <c r="J6" s="164"/>
      <c r="L6" s="12"/>
    </row>
    <row r="7" spans="1:81" ht="17.5" customHeight="1">
      <c r="A7" s="9"/>
      <c r="B7" s="13"/>
      <c r="C7" s="14"/>
      <c r="D7" s="15"/>
      <c r="E7" s="16"/>
      <c r="F7" s="17"/>
      <c r="G7" s="16"/>
      <c r="H7" s="18"/>
      <c r="L7" s="12"/>
    </row>
    <row r="8" spans="1:81" s="19" customFormat="1" ht="24" customHeight="1">
      <c r="A8" s="148" t="s">
        <v>128</v>
      </c>
      <c r="B8" s="150" t="s">
        <v>8</v>
      </c>
      <c r="C8" s="167" t="s">
        <v>9</v>
      </c>
      <c r="D8" s="167" t="s">
        <v>10</v>
      </c>
      <c r="E8" s="172" t="s">
        <v>0</v>
      </c>
      <c r="F8" s="180" t="s">
        <v>11</v>
      </c>
      <c r="G8" s="169" t="s">
        <v>12</v>
      </c>
      <c r="H8" s="174" t="s">
        <v>84</v>
      </c>
      <c r="I8" s="175"/>
      <c r="J8" s="175"/>
      <c r="K8" s="176"/>
    </row>
    <row r="9" spans="1:81" s="10" customFormat="1" ht="12" customHeight="1">
      <c r="A9" s="149"/>
      <c r="B9" s="151"/>
      <c r="C9" s="168"/>
      <c r="D9" s="168"/>
      <c r="E9" s="173"/>
      <c r="F9" s="181"/>
      <c r="G9" s="170"/>
      <c r="H9" s="177"/>
      <c r="I9" s="178"/>
      <c r="J9" s="178"/>
      <c r="K9" s="179"/>
      <c r="L9" s="1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row>
    <row r="10" spans="1:81" ht="13">
      <c r="A10" s="42"/>
      <c r="B10" s="43"/>
      <c r="C10" s="41"/>
      <c r="D10" s="41"/>
      <c r="E10" s="20"/>
      <c r="F10" s="41"/>
      <c r="G10" s="20"/>
      <c r="H10" s="139"/>
      <c r="I10" s="140"/>
      <c r="J10" s="140"/>
      <c r="K10" s="140"/>
      <c r="L10" s="12"/>
    </row>
    <row r="11" spans="1:81" s="7" customFormat="1" ht="15" customHeight="1">
      <c r="A11" s="86">
        <v>1</v>
      </c>
      <c r="B11" s="87" t="s">
        <v>17</v>
      </c>
      <c r="C11" s="88"/>
      <c r="D11" s="88"/>
      <c r="E11" s="89"/>
      <c r="F11" s="88"/>
      <c r="G11" s="89"/>
      <c r="H11" s="139"/>
      <c r="I11" s="140"/>
      <c r="J11" s="140"/>
      <c r="K11" s="140"/>
      <c r="L11" s="1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row>
    <row r="12" spans="1:81" s="19" customFormat="1" ht="15" customHeight="1">
      <c r="A12" s="44">
        <v>1.01</v>
      </c>
      <c r="B12" s="90" t="s">
        <v>18</v>
      </c>
      <c r="C12" s="123">
        <v>0</v>
      </c>
      <c r="D12" s="123">
        <v>0</v>
      </c>
      <c r="E12" s="124">
        <f>SUM(C12:D12)</f>
        <v>0</v>
      </c>
      <c r="F12" s="123">
        <v>0</v>
      </c>
      <c r="G12" s="124">
        <f>F12-E12</f>
        <v>0</v>
      </c>
      <c r="H12" s="137" t="s">
        <v>119</v>
      </c>
      <c r="I12" s="138"/>
      <c r="J12" s="138"/>
      <c r="K12" s="138"/>
      <c r="L12" s="1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row>
    <row r="13" spans="1:81" s="19" customFormat="1" ht="15" customHeight="1">
      <c r="A13" s="86"/>
      <c r="B13" s="91" t="s">
        <v>1</v>
      </c>
      <c r="C13" s="125">
        <f>C12</f>
        <v>0</v>
      </c>
      <c r="D13" s="125">
        <f>D12</f>
        <v>0</v>
      </c>
      <c r="E13" s="125">
        <f>SUM(C13:D13)</f>
        <v>0</v>
      </c>
      <c r="F13" s="125">
        <f>F12</f>
        <v>0</v>
      </c>
      <c r="G13" s="125">
        <f>G12</f>
        <v>0</v>
      </c>
      <c r="H13" s="137"/>
      <c r="I13" s="138"/>
      <c r="J13" s="138"/>
      <c r="K13" s="138"/>
      <c r="L13" s="1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row>
    <row r="14" spans="1:81" ht="15" customHeight="1">
      <c r="A14" s="92"/>
      <c r="B14" s="93"/>
      <c r="C14" s="94"/>
      <c r="D14" s="94"/>
      <c r="E14" s="89"/>
      <c r="F14" s="94"/>
      <c r="G14" s="89"/>
      <c r="H14" s="139"/>
      <c r="I14" s="140"/>
      <c r="J14" s="140"/>
      <c r="K14" s="140"/>
      <c r="L14" s="12"/>
    </row>
    <row r="15" spans="1:81" ht="15" customHeight="1">
      <c r="A15" s="95">
        <v>2</v>
      </c>
      <c r="B15" s="96" t="s">
        <v>19</v>
      </c>
      <c r="C15" s="94"/>
      <c r="D15" s="94"/>
      <c r="E15" s="89"/>
      <c r="F15" s="94"/>
      <c r="G15" s="89"/>
      <c r="H15" s="139"/>
      <c r="I15" s="140"/>
      <c r="J15" s="140"/>
      <c r="K15" s="140"/>
      <c r="L15" s="12"/>
    </row>
    <row r="16" spans="1:81" ht="27" customHeight="1">
      <c r="A16" s="97">
        <v>2.0099999999999998</v>
      </c>
      <c r="B16" s="90" t="s">
        <v>20</v>
      </c>
      <c r="C16" s="123">
        <v>0</v>
      </c>
      <c r="D16" s="123">
        <v>0</v>
      </c>
      <c r="E16" s="124">
        <f t="shared" ref="E16:E23" si="0">SUM(C16:D16)</f>
        <v>0</v>
      </c>
      <c r="F16" s="126">
        <v>0</v>
      </c>
      <c r="G16" s="124">
        <f>F16-E16</f>
        <v>0</v>
      </c>
      <c r="H16" s="137"/>
      <c r="I16" s="138"/>
      <c r="J16" s="138"/>
      <c r="K16" s="138"/>
      <c r="L16" s="12"/>
    </row>
    <row r="17" spans="1:12" ht="15" customHeight="1">
      <c r="A17" s="97">
        <v>2.0099999999999998</v>
      </c>
      <c r="B17" s="90" t="s">
        <v>20</v>
      </c>
      <c r="C17" s="123">
        <v>0</v>
      </c>
      <c r="D17" s="123">
        <v>0</v>
      </c>
      <c r="E17" s="124">
        <f t="shared" si="0"/>
        <v>0</v>
      </c>
      <c r="F17" s="123">
        <v>0</v>
      </c>
      <c r="G17" s="124">
        <f t="shared" ref="G17:G23" si="1">F17-E17</f>
        <v>0</v>
      </c>
      <c r="H17" s="137"/>
      <c r="I17" s="138"/>
      <c r="J17" s="138"/>
      <c r="K17" s="138"/>
      <c r="L17" s="12"/>
    </row>
    <row r="18" spans="1:12" ht="15" customHeight="1">
      <c r="A18" s="97">
        <v>2.0099999999999998</v>
      </c>
      <c r="B18" s="90" t="s">
        <v>20</v>
      </c>
      <c r="C18" s="123">
        <v>0</v>
      </c>
      <c r="D18" s="123">
        <v>0</v>
      </c>
      <c r="E18" s="124">
        <f>SUM(C18:D18)</f>
        <v>0</v>
      </c>
      <c r="F18" s="123">
        <v>0</v>
      </c>
      <c r="G18" s="124">
        <f>F18-E18</f>
        <v>0</v>
      </c>
      <c r="H18" s="137"/>
      <c r="I18" s="138"/>
      <c r="J18" s="138"/>
      <c r="K18" s="138"/>
      <c r="L18" s="12"/>
    </row>
    <row r="19" spans="1:12" ht="28.5" customHeight="1">
      <c r="A19" s="97">
        <v>2.0499999999999998</v>
      </c>
      <c r="B19" s="98" t="s">
        <v>94</v>
      </c>
      <c r="C19" s="123">
        <v>0</v>
      </c>
      <c r="D19" s="123">
        <v>0</v>
      </c>
      <c r="E19" s="124">
        <f t="shared" si="0"/>
        <v>0</v>
      </c>
      <c r="F19" s="123">
        <v>0</v>
      </c>
      <c r="G19" s="124">
        <f t="shared" si="1"/>
        <v>0</v>
      </c>
      <c r="H19" s="137"/>
      <c r="I19" s="138"/>
      <c r="J19" s="138"/>
      <c r="K19" s="138"/>
      <c r="L19" s="12"/>
    </row>
    <row r="20" spans="1:12" ht="27" customHeight="1">
      <c r="A20" s="97">
        <v>2.2000000000000002</v>
      </c>
      <c r="B20" s="98" t="s">
        <v>103</v>
      </c>
      <c r="C20" s="123">
        <v>0</v>
      </c>
      <c r="D20" s="123">
        <v>0</v>
      </c>
      <c r="E20" s="124">
        <f t="shared" si="0"/>
        <v>0</v>
      </c>
      <c r="F20" s="123">
        <v>0</v>
      </c>
      <c r="G20" s="124">
        <f t="shared" si="1"/>
        <v>0</v>
      </c>
      <c r="H20" s="137"/>
      <c r="I20" s="138"/>
      <c r="J20" s="138"/>
      <c r="K20" s="138"/>
      <c r="L20" s="12"/>
    </row>
    <row r="21" spans="1:12" ht="13">
      <c r="A21" s="97">
        <v>2.25</v>
      </c>
      <c r="B21" s="90" t="s">
        <v>21</v>
      </c>
      <c r="C21" s="123">
        <v>0</v>
      </c>
      <c r="D21" s="123">
        <v>0</v>
      </c>
      <c r="E21" s="124">
        <f t="shared" si="0"/>
        <v>0</v>
      </c>
      <c r="F21" s="123">
        <v>0</v>
      </c>
      <c r="G21" s="124">
        <f t="shared" si="1"/>
        <v>0</v>
      </c>
      <c r="H21" s="137" t="s">
        <v>115</v>
      </c>
      <c r="I21" s="138"/>
      <c r="J21" s="138"/>
      <c r="K21" s="138"/>
      <c r="L21" s="12"/>
    </row>
    <row r="22" spans="1:12" ht="15" customHeight="1">
      <c r="A22" s="97">
        <v>2.25</v>
      </c>
      <c r="B22" s="90" t="s">
        <v>22</v>
      </c>
      <c r="C22" s="123">
        <v>0</v>
      </c>
      <c r="D22" s="123">
        <v>0</v>
      </c>
      <c r="E22" s="124">
        <f t="shared" si="0"/>
        <v>0</v>
      </c>
      <c r="F22" s="123">
        <v>0</v>
      </c>
      <c r="G22" s="124">
        <f t="shared" si="1"/>
        <v>0</v>
      </c>
      <c r="H22" s="137" t="s">
        <v>116</v>
      </c>
      <c r="I22" s="138"/>
      <c r="J22" s="138"/>
      <c r="K22" s="138"/>
      <c r="L22" s="12"/>
    </row>
    <row r="23" spans="1:12" ht="15" customHeight="1">
      <c r="A23" s="97">
        <v>2.9</v>
      </c>
      <c r="B23" s="98" t="s">
        <v>75</v>
      </c>
      <c r="C23" s="123">
        <v>0</v>
      </c>
      <c r="D23" s="123">
        <v>0</v>
      </c>
      <c r="E23" s="124">
        <f t="shared" si="0"/>
        <v>0</v>
      </c>
      <c r="F23" s="123">
        <v>0</v>
      </c>
      <c r="G23" s="124">
        <f t="shared" si="1"/>
        <v>0</v>
      </c>
      <c r="H23" s="137" t="s">
        <v>117</v>
      </c>
      <c r="I23" s="138"/>
      <c r="J23" s="138"/>
      <c r="K23" s="138"/>
      <c r="L23" s="12"/>
    </row>
    <row r="24" spans="1:12" ht="15" customHeight="1">
      <c r="A24" s="97">
        <v>2.95</v>
      </c>
      <c r="B24" s="98" t="s">
        <v>85</v>
      </c>
      <c r="C24" s="123">
        <v>0</v>
      </c>
      <c r="D24" s="123">
        <v>0</v>
      </c>
      <c r="E24" s="124">
        <f>SUM(C24:D24)</f>
        <v>0</v>
      </c>
      <c r="F24" s="123">
        <v>0</v>
      </c>
      <c r="G24" s="124">
        <f>F24-E24</f>
        <v>0</v>
      </c>
      <c r="H24" s="137"/>
      <c r="I24" s="138"/>
      <c r="J24" s="138"/>
      <c r="K24" s="138"/>
      <c r="L24" s="12"/>
    </row>
    <row r="25" spans="1:12" ht="15" customHeight="1">
      <c r="A25" s="97">
        <v>2.95</v>
      </c>
      <c r="B25" s="98" t="s">
        <v>109</v>
      </c>
      <c r="C25" s="123">
        <v>0</v>
      </c>
      <c r="D25" s="123">
        <v>0</v>
      </c>
      <c r="E25" s="124">
        <f>SUM(C25:D25)</f>
        <v>0</v>
      </c>
      <c r="F25" s="123">
        <v>0</v>
      </c>
      <c r="G25" s="124">
        <f>F25-E25</f>
        <v>0</v>
      </c>
      <c r="H25" s="137"/>
      <c r="I25" s="138"/>
      <c r="J25" s="138"/>
      <c r="K25" s="138"/>
      <c r="L25" s="12"/>
    </row>
    <row r="26" spans="1:12" ht="15" customHeight="1">
      <c r="A26" s="44"/>
      <c r="B26" s="91" t="s">
        <v>2</v>
      </c>
      <c r="C26" s="125">
        <f>SUM(C16:C25)</f>
        <v>0</v>
      </c>
      <c r="D26" s="125">
        <f>SUM(D16:D25)</f>
        <v>0</v>
      </c>
      <c r="E26" s="125">
        <f>SUM(C26:D26)</f>
        <v>0</v>
      </c>
      <c r="F26" s="125">
        <f>SUM(F16:F25)</f>
        <v>0</v>
      </c>
      <c r="G26" s="125">
        <f>SUM(G16:G25)</f>
        <v>0</v>
      </c>
      <c r="H26" s="137"/>
      <c r="I26" s="138"/>
      <c r="J26" s="138"/>
      <c r="K26" s="138"/>
      <c r="L26" s="12"/>
    </row>
    <row r="27" spans="1:12" ht="15" customHeight="1">
      <c r="A27" s="44"/>
      <c r="B27" s="93"/>
      <c r="C27" s="94"/>
      <c r="D27" s="94"/>
      <c r="E27" s="89"/>
      <c r="F27" s="94"/>
      <c r="G27" s="89"/>
      <c r="H27" s="139"/>
      <c r="I27" s="140"/>
      <c r="J27" s="140"/>
      <c r="K27" s="140"/>
      <c r="L27" s="12"/>
    </row>
    <row r="28" spans="1:12" ht="15" customHeight="1">
      <c r="A28" s="44"/>
      <c r="B28" s="87"/>
      <c r="C28" s="99"/>
      <c r="D28" s="99"/>
      <c r="E28" s="99"/>
      <c r="F28" s="99"/>
      <c r="G28" s="100"/>
      <c r="H28" s="139"/>
      <c r="I28" s="140"/>
      <c r="J28" s="140"/>
      <c r="K28" s="140"/>
      <c r="L28" s="12"/>
    </row>
    <row r="29" spans="1:12" ht="27.75" customHeight="1">
      <c r="A29" s="95">
        <v>3</v>
      </c>
      <c r="B29" s="101" t="s">
        <v>86</v>
      </c>
      <c r="C29" s="94"/>
      <c r="D29" s="94"/>
      <c r="E29" s="89"/>
      <c r="F29" s="94"/>
      <c r="G29" s="89"/>
      <c r="H29" s="141"/>
      <c r="I29" s="142"/>
      <c r="J29" s="142"/>
      <c r="K29" s="143"/>
      <c r="L29" s="12"/>
    </row>
    <row r="30" spans="1:12" ht="27.75" customHeight="1">
      <c r="A30" s="97">
        <v>3.6</v>
      </c>
      <c r="B30" s="98" t="s">
        <v>87</v>
      </c>
      <c r="C30" s="123">
        <v>0</v>
      </c>
      <c r="D30" s="123">
        <v>0</v>
      </c>
      <c r="E30" s="124">
        <f>SUM(C30:D30)</f>
        <v>0</v>
      </c>
      <c r="F30" s="123">
        <v>0</v>
      </c>
      <c r="G30" s="124">
        <f>F30-E30</f>
        <v>0</v>
      </c>
      <c r="H30" s="141"/>
      <c r="I30" s="142"/>
      <c r="J30" s="142"/>
      <c r="K30" s="143"/>
      <c r="L30" s="12"/>
    </row>
    <row r="31" spans="1:12" ht="27.75" customHeight="1">
      <c r="A31" s="97">
        <v>3.65</v>
      </c>
      <c r="B31" s="93" t="s">
        <v>88</v>
      </c>
      <c r="C31" s="123">
        <v>0</v>
      </c>
      <c r="D31" s="123">
        <v>0</v>
      </c>
      <c r="E31" s="124">
        <f>SUM(C31:D31)</f>
        <v>0</v>
      </c>
      <c r="F31" s="123">
        <v>0</v>
      </c>
      <c r="G31" s="124">
        <f>F31-E31</f>
        <v>0</v>
      </c>
      <c r="H31" s="141"/>
      <c r="I31" s="142"/>
      <c r="J31" s="142"/>
      <c r="K31" s="143"/>
      <c r="L31" s="12"/>
    </row>
    <row r="32" spans="1:12" ht="22.75" customHeight="1">
      <c r="A32" s="97">
        <v>3.95</v>
      </c>
      <c r="B32" s="102" t="s">
        <v>90</v>
      </c>
      <c r="C32" s="123">
        <v>0</v>
      </c>
      <c r="D32" s="123">
        <v>0</v>
      </c>
      <c r="E32" s="124">
        <f>SUM(C32:D32)</f>
        <v>0</v>
      </c>
      <c r="F32" s="123">
        <v>0</v>
      </c>
      <c r="G32" s="124">
        <f>F32-E32</f>
        <v>0</v>
      </c>
      <c r="H32" s="137"/>
      <c r="I32" s="138"/>
      <c r="J32" s="138"/>
      <c r="K32" s="138"/>
      <c r="L32" s="12"/>
    </row>
    <row r="33" spans="1:12" ht="15" customHeight="1">
      <c r="A33" s="44"/>
      <c r="B33" s="87" t="s">
        <v>89</v>
      </c>
      <c r="C33" s="125">
        <f>SUM(C30:C32)</f>
        <v>0</v>
      </c>
      <c r="D33" s="125">
        <f>SUM(D30:D32)</f>
        <v>0</v>
      </c>
      <c r="E33" s="125">
        <f>SUM(C33:D33)</f>
        <v>0</v>
      </c>
      <c r="F33" s="125">
        <f>SUM(F30:F32)</f>
        <v>0</v>
      </c>
      <c r="G33" s="125">
        <f>SUM(G30:G32)</f>
        <v>0</v>
      </c>
      <c r="H33" s="137"/>
      <c r="I33" s="138"/>
      <c r="J33" s="138"/>
      <c r="K33" s="138"/>
      <c r="L33" s="12"/>
    </row>
    <row r="34" spans="1:12" ht="15" customHeight="1">
      <c r="A34" s="44"/>
      <c r="B34" s="87"/>
      <c r="C34" s="125"/>
      <c r="D34" s="125"/>
      <c r="E34" s="125"/>
      <c r="F34" s="125"/>
      <c r="G34" s="125"/>
      <c r="H34" s="137"/>
      <c r="I34" s="138"/>
      <c r="J34" s="138"/>
      <c r="K34" s="138"/>
      <c r="L34" s="12"/>
    </row>
    <row r="35" spans="1:12" ht="15" customHeight="1">
      <c r="A35" s="95">
        <v>5</v>
      </c>
      <c r="B35" s="101" t="s">
        <v>95</v>
      </c>
      <c r="C35" s="125"/>
      <c r="D35" s="125"/>
      <c r="E35" s="125"/>
      <c r="F35" s="125"/>
      <c r="G35" s="125"/>
      <c r="H35" s="137"/>
      <c r="I35" s="138"/>
      <c r="J35" s="138"/>
      <c r="K35" s="138"/>
      <c r="L35" s="12"/>
    </row>
    <row r="36" spans="1:12" ht="15" customHeight="1">
      <c r="A36" s="44">
        <v>5.01</v>
      </c>
      <c r="B36" s="93" t="s">
        <v>96</v>
      </c>
      <c r="C36" s="123">
        <v>0</v>
      </c>
      <c r="D36" s="123">
        <v>0</v>
      </c>
      <c r="E36" s="124">
        <f>SUM(C36:D36)</f>
        <v>0</v>
      </c>
      <c r="F36" s="123">
        <v>0</v>
      </c>
      <c r="G36" s="124">
        <f>F36-E36</f>
        <v>0</v>
      </c>
      <c r="H36" s="137"/>
      <c r="I36" s="138"/>
      <c r="J36" s="138"/>
      <c r="K36" s="138"/>
      <c r="L36" s="12"/>
    </row>
    <row r="37" spans="1:12" ht="15" customHeight="1">
      <c r="A37" s="44"/>
      <c r="B37" s="87" t="s">
        <v>100</v>
      </c>
      <c r="C37" s="125">
        <f>SUM(C36)</f>
        <v>0</v>
      </c>
      <c r="D37" s="125">
        <f>SUM(D36)</f>
        <v>0</v>
      </c>
      <c r="E37" s="125">
        <f>SUM(C37:D37)</f>
        <v>0</v>
      </c>
      <c r="F37" s="125">
        <f>SUM(F36)</f>
        <v>0</v>
      </c>
      <c r="G37" s="125">
        <f>SUM(G36)</f>
        <v>0</v>
      </c>
      <c r="H37" s="137"/>
      <c r="I37" s="138"/>
      <c r="J37" s="138"/>
      <c r="K37" s="138"/>
      <c r="L37" s="12"/>
    </row>
    <row r="38" spans="1:12" ht="13">
      <c r="A38" s="86"/>
      <c r="B38" s="87"/>
      <c r="C38" s="94"/>
      <c r="D38" s="94"/>
      <c r="E38" s="89"/>
      <c r="F38" s="94"/>
      <c r="G38" s="89"/>
      <c r="H38" s="141"/>
      <c r="I38" s="142"/>
      <c r="J38" s="142"/>
      <c r="K38" s="143"/>
      <c r="L38" s="12"/>
    </row>
    <row r="39" spans="1:12" ht="13">
      <c r="A39" s="95">
        <v>71</v>
      </c>
      <c r="B39" s="101" t="s">
        <v>76</v>
      </c>
      <c r="C39" s="94"/>
      <c r="D39" s="94"/>
      <c r="E39" s="89"/>
      <c r="F39" s="94"/>
      <c r="G39" s="89"/>
      <c r="H39" s="139"/>
      <c r="I39" s="140"/>
      <c r="J39" s="140"/>
      <c r="K39" s="140"/>
      <c r="L39" s="12"/>
    </row>
    <row r="40" spans="1:12" s="21" customFormat="1" ht="25.5" customHeight="1">
      <c r="A40" s="97">
        <v>71.099999999999994</v>
      </c>
      <c r="B40" s="103" t="s">
        <v>91</v>
      </c>
      <c r="C40" s="123">
        <v>0</v>
      </c>
      <c r="D40" s="123">
        <v>0</v>
      </c>
      <c r="E40" s="124">
        <f>SUM(C40:D40)</f>
        <v>0</v>
      </c>
      <c r="F40" s="123">
        <v>0</v>
      </c>
      <c r="G40" s="124">
        <f>F40-E40</f>
        <v>0</v>
      </c>
      <c r="H40" s="137" t="s">
        <v>118</v>
      </c>
      <c r="I40" s="138"/>
      <c r="J40" s="138"/>
      <c r="K40" s="138"/>
      <c r="L40" s="12"/>
    </row>
    <row r="41" spans="1:12" ht="55.5" customHeight="1">
      <c r="A41" s="97">
        <v>71.25</v>
      </c>
      <c r="B41" s="98" t="s">
        <v>83</v>
      </c>
      <c r="C41" s="123">
        <v>0</v>
      </c>
      <c r="D41" s="123">
        <v>0</v>
      </c>
      <c r="E41" s="124">
        <f>SUM(C41:D41)</f>
        <v>0</v>
      </c>
      <c r="F41" s="123">
        <v>0</v>
      </c>
      <c r="G41" s="124">
        <f>F41-E41</f>
        <v>0</v>
      </c>
      <c r="H41" s="137" t="s">
        <v>120</v>
      </c>
      <c r="I41" s="138"/>
      <c r="J41" s="138"/>
      <c r="K41" s="138"/>
      <c r="L41" s="12"/>
    </row>
    <row r="42" spans="1:12" ht="15" customHeight="1">
      <c r="A42" s="97">
        <v>71.95</v>
      </c>
      <c r="B42" s="98" t="s">
        <v>113</v>
      </c>
      <c r="C42" s="123">
        <v>0</v>
      </c>
      <c r="D42" s="123">
        <v>0</v>
      </c>
      <c r="E42" s="124">
        <f>SUM(C42:D42)</f>
        <v>0</v>
      </c>
      <c r="F42" s="123">
        <v>0</v>
      </c>
      <c r="G42" s="124">
        <f>F42-E42</f>
        <v>0</v>
      </c>
      <c r="H42" s="137"/>
      <c r="I42" s="138"/>
      <c r="J42" s="138"/>
      <c r="K42" s="138"/>
      <c r="L42" s="12"/>
    </row>
    <row r="43" spans="1:12" ht="15" customHeight="1">
      <c r="A43" s="44"/>
      <c r="B43" s="91" t="s">
        <v>3</v>
      </c>
      <c r="C43" s="125">
        <f>SUM(C40:C42)</f>
        <v>0</v>
      </c>
      <c r="D43" s="125">
        <f>SUM(D40:D42)</f>
        <v>0</v>
      </c>
      <c r="E43" s="125">
        <f>SUM(C43:D43)</f>
        <v>0</v>
      </c>
      <c r="F43" s="125">
        <f>SUM(F40:F42)</f>
        <v>0</v>
      </c>
      <c r="G43" s="125">
        <f>SUM(G40:G42)</f>
        <v>0</v>
      </c>
      <c r="H43" s="137"/>
      <c r="I43" s="138"/>
      <c r="J43" s="138"/>
      <c r="K43" s="138"/>
      <c r="L43" s="12"/>
    </row>
    <row r="44" spans="1:12" ht="15" customHeight="1">
      <c r="A44" s="44"/>
      <c r="B44" s="93"/>
      <c r="C44" s="123"/>
      <c r="D44" s="123"/>
      <c r="E44" s="124"/>
      <c r="F44" s="123"/>
      <c r="G44" s="124"/>
      <c r="H44" s="141"/>
      <c r="I44" s="144"/>
      <c r="J44" s="144"/>
      <c r="K44" s="145"/>
    </row>
    <row r="45" spans="1:12" ht="15" customHeight="1">
      <c r="A45" s="44"/>
      <c r="B45" s="104" t="s">
        <v>77</v>
      </c>
      <c r="C45" s="125">
        <f>C13+C26+C33+C37+C43</f>
        <v>0</v>
      </c>
      <c r="D45" s="125">
        <f>D13+D26+D33+D37+D43</f>
        <v>0</v>
      </c>
      <c r="E45" s="125">
        <f>E13+E37+E26+E33+E43</f>
        <v>0</v>
      </c>
      <c r="F45" s="125">
        <f>F13+F26+F33+F37+F43</f>
        <v>0</v>
      </c>
      <c r="G45" s="125">
        <f>F45-E45</f>
        <v>0</v>
      </c>
      <c r="H45" s="139"/>
      <c r="I45" s="140"/>
      <c r="J45" s="140"/>
      <c r="K45" s="140"/>
      <c r="L45" s="12"/>
    </row>
    <row r="46" spans="1:12" s="23" customFormat="1" ht="33.75" customHeight="1">
      <c r="A46" s="44"/>
      <c r="B46" s="105" t="s">
        <v>93</v>
      </c>
      <c r="C46" s="123">
        <v>0</v>
      </c>
      <c r="D46" s="123">
        <v>0</v>
      </c>
      <c r="E46" s="124">
        <f>SUM(C46:D46)</f>
        <v>0</v>
      </c>
      <c r="F46" s="123">
        <v>0</v>
      </c>
      <c r="G46" s="124">
        <f>F46-E46</f>
        <v>0</v>
      </c>
      <c r="H46" s="146"/>
      <c r="I46" s="147"/>
      <c r="J46" s="147"/>
      <c r="K46" s="147"/>
      <c r="L46" s="22"/>
    </row>
    <row r="47" spans="1:12" ht="13">
      <c r="A47" s="44"/>
      <c r="B47" s="106" t="s">
        <v>110</v>
      </c>
      <c r="C47" s="125">
        <f>C45-C46</f>
        <v>0</v>
      </c>
      <c r="D47" s="125">
        <f>D45-D46</f>
        <v>0</v>
      </c>
      <c r="E47" s="125">
        <f>SUM(C47:D47)</f>
        <v>0</v>
      </c>
      <c r="F47" s="125">
        <f>F45-F46</f>
        <v>0</v>
      </c>
      <c r="G47" s="125">
        <f>F47-E47</f>
        <v>0</v>
      </c>
      <c r="H47" s="139"/>
      <c r="I47" s="140"/>
      <c r="J47" s="140"/>
      <c r="K47" s="140"/>
      <c r="L47" s="12"/>
    </row>
    <row r="48" spans="1:12" ht="15" customHeight="1">
      <c r="A48" s="44"/>
      <c r="B48" s="93"/>
      <c r="C48" s="126"/>
      <c r="D48" s="126"/>
      <c r="E48" s="127">
        <f>E47*0.2</f>
        <v>0</v>
      </c>
      <c r="F48" s="126"/>
      <c r="G48" s="124"/>
      <c r="H48" s="139"/>
      <c r="I48" s="140"/>
      <c r="J48" s="140"/>
      <c r="K48" s="140"/>
      <c r="L48" s="12"/>
    </row>
    <row r="49" spans="1:81" ht="30" customHeight="1">
      <c r="A49" s="86">
        <v>4</v>
      </c>
      <c r="B49" s="108" t="s">
        <v>111</v>
      </c>
      <c r="C49" s="129">
        <v>0</v>
      </c>
      <c r="D49" s="129">
        <v>0</v>
      </c>
      <c r="E49" s="125">
        <f>C49+D49</f>
        <v>0</v>
      </c>
      <c r="F49" s="128">
        <v>0</v>
      </c>
      <c r="G49" s="125">
        <f>F49-E49</f>
        <v>0</v>
      </c>
      <c r="H49" s="137"/>
      <c r="I49" s="138"/>
      <c r="J49" s="138"/>
      <c r="K49" s="138"/>
      <c r="L49" s="12"/>
    </row>
    <row r="50" spans="1:81" ht="15" customHeight="1">
      <c r="A50" s="44"/>
      <c r="B50" s="47"/>
      <c r="C50" s="48"/>
      <c r="D50" s="49"/>
      <c r="E50" s="113" t="e">
        <f>E49/E47</f>
        <v>#DIV/0!</v>
      </c>
      <c r="F50" s="114" t="e">
        <f>F49/F47</f>
        <v>#DIV/0!</v>
      </c>
      <c r="G50" s="115" t="e">
        <f>E50-F50</f>
        <v>#DIV/0!</v>
      </c>
      <c r="H50" s="137"/>
      <c r="I50" s="138"/>
      <c r="J50" s="138"/>
      <c r="K50" s="138"/>
      <c r="L50" s="12"/>
    </row>
    <row r="51" spans="1:81" ht="30" customHeight="1">
      <c r="A51" s="86">
        <v>72.010000000000005</v>
      </c>
      <c r="B51" s="106" t="s">
        <v>112</v>
      </c>
      <c r="C51" s="128">
        <v>0</v>
      </c>
      <c r="D51" s="128">
        <v>0</v>
      </c>
      <c r="E51" s="125">
        <f>C51+D51</f>
        <v>0</v>
      </c>
      <c r="F51" s="128">
        <v>0</v>
      </c>
      <c r="G51" s="125">
        <f>F51-E51</f>
        <v>0</v>
      </c>
      <c r="H51" s="137"/>
      <c r="I51" s="138"/>
      <c r="J51" s="138"/>
      <c r="K51" s="138"/>
      <c r="L51" s="12"/>
    </row>
    <row r="52" spans="1:81" s="4" customFormat="1" ht="15" customHeight="1">
      <c r="A52" s="109"/>
      <c r="B52" s="110"/>
      <c r="C52" s="107"/>
      <c r="D52" s="107"/>
      <c r="E52" s="115" t="e">
        <f>E51/E47</f>
        <v>#DIV/0!</v>
      </c>
      <c r="F52" s="114" t="e">
        <f>F51/F47</f>
        <v>#DIV/0!</v>
      </c>
      <c r="G52" s="115" t="e">
        <f>E52-F52</f>
        <v>#DIV/0!</v>
      </c>
      <c r="H52" s="137"/>
      <c r="I52" s="138"/>
      <c r="J52" s="138"/>
      <c r="K52" s="138"/>
      <c r="L52" s="1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row>
    <row r="53" spans="1:81" s="4" customFormat="1" ht="40.5" customHeight="1">
      <c r="A53" s="109"/>
      <c r="B53" s="111" t="s">
        <v>4</v>
      </c>
      <c r="C53" s="112">
        <f>C45+C49+C51</f>
        <v>0</v>
      </c>
      <c r="D53" s="112">
        <f>D45+D49+D51</f>
        <v>0</v>
      </c>
      <c r="E53" s="112">
        <f>E45+E49+E51</f>
        <v>0</v>
      </c>
      <c r="F53" s="112">
        <f>F45+F49+F51</f>
        <v>0</v>
      </c>
      <c r="G53" s="112">
        <f>F53-E53</f>
        <v>0</v>
      </c>
      <c r="H53" s="137"/>
      <c r="I53" s="138"/>
      <c r="J53" s="138"/>
      <c r="K53" s="138"/>
      <c r="L53" s="1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row>
    <row r="54" spans="1:81" ht="15" customHeight="1">
      <c r="A54" s="24"/>
      <c r="B54"/>
      <c r="C54" s="25"/>
      <c r="D54"/>
    </row>
    <row r="55" spans="1:81" ht="15" customHeight="1">
      <c r="A55" s="188" t="s">
        <v>114</v>
      </c>
      <c r="B55" s="189"/>
      <c r="C55" s="189"/>
      <c r="D55" s="189"/>
      <c r="E55" s="189"/>
      <c r="F55" s="189"/>
      <c r="G55" s="189"/>
      <c r="H55" s="189"/>
      <c r="I55" s="189"/>
      <c r="J55" s="189"/>
      <c r="K55" s="190"/>
    </row>
    <row r="56" spans="1:81" ht="19.5" customHeight="1">
      <c r="A56" s="191"/>
      <c r="B56" s="192"/>
      <c r="C56" s="192"/>
      <c r="D56" s="192"/>
      <c r="E56" s="192"/>
      <c r="F56" s="192"/>
      <c r="G56" s="192"/>
      <c r="H56" s="192"/>
      <c r="I56" s="192"/>
      <c r="J56" s="192"/>
      <c r="K56" s="193"/>
    </row>
    <row r="57" spans="1:81" ht="20.25" customHeight="1">
      <c r="A57" s="24"/>
      <c r="B57" s="26" t="s">
        <v>5</v>
      </c>
      <c r="C57"/>
      <c r="D57"/>
      <c r="G57" s="27"/>
    </row>
    <row r="58" spans="1:81" ht="15" customHeight="1">
      <c r="A58" s="24"/>
      <c r="B58" s="40" t="s">
        <v>78</v>
      </c>
      <c r="C58"/>
      <c r="D58"/>
      <c r="G58" s="27"/>
    </row>
    <row r="59" spans="1:81" ht="18">
      <c r="B59" s="187" t="s">
        <v>92</v>
      </c>
      <c r="C59" s="187"/>
      <c r="D59" s="187"/>
      <c r="E59" s="187"/>
      <c r="F59" s="187"/>
      <c r="G59" s="187"/>
    </row>
    <row r="60" spans="1:81" ht="18">
      <c r="B60" s="187" t="s">
        <v>108</v>
      </c>
      <c r="C60" s="187"/>
      <c r="D60" s="187"/>
      <c r="E60" s="187"/>
      <c r="F60" s="187"/>
      <c r="G60" s="187"/>
    </row>
    <row r="61" spans="1:81" ht="18">
      <c r="B61" s="46" t="s">
        <v>105</v>
      </c>
      <c r="C61" s="45"/>
      <c r="D61" s="45"/>
      <c r="E61" s="45"/>
      <c r="F61" s="45"/>
      <c r="G61" s="45"/>
    </row>
    <row r="62" spans="1:81" ht="17.5" customHeight="1">
      <c r="A62" s="24"/>
      <c r="B62" s="28" t="s">
        <v>106</v>
      </c>
      <c r="C62"/>
      <c r="D62"/>
      <c r="E62"/>
      <c r="F62"/>
      <c r="G62"/>
    </row>
    <row r="63" spans="1:81" ht="17.5" customHeight="1">
      <c r="A63" s="24"/>
      <c r="B63" s="29" t="s">
        <v>102</v>
      </c>
      <c r="C63"/>
      <c r="D63"/>
      <c r="E63"/>
      <c r="F63"/>
      <c r="G63"/>
    </row>
    <row r="64" spans="1:81" s="4" customFormat="1" ht="15" customHeight="1">
      <c r="A64" s="9"/>
      <c r="B64" s="185"/>
      <c r="C64" s="185"/>
      <c r="D64" s="185"/>
      <c r="E64" s="185"/>
      <c r="F64" s="185"/>
      <c r="G64" s="185"/>
      <c r="H64" s="185"/>
      <c r="I64" s="185"/>
      <c r="J64" s="185"/>
      <c r="K64" s="185"/>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row>
    <row r="65" spans="1:78" s="4" customFormat="1" ht="15" customHeight="1">
      <c r="A65" s="9"/>
      <c r="B65" s="185"/>
      <c r="C65" s="185"/>
      <c r="D65" s="185"/>
      <c r="E65" s="185"/>
      <c r="F65" s="185"/>
      <c r="G65" s="185"/>
      <c r="H65" s="185"/>
      <c r="I65" s="185"/>
      <c r="J65" s="185"/>
      <c r="K65" s="185"/>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row>
    <row r="66" spans="1:78" s="4" customFormat="1" ht="15" customHeight="1">
      <c r="A66" s="9"/>
      <c r="B66" s="186" t="s">
        <v>104</v>
      </c>
      <c r="C66" s="186"/>
      <c r="D66" s="186"/>
      <c r="E66" s="186"/>
      <c r="F66" s="186"/>
      <c r="G66" s="186"/>
      <c r="H66" s="186"/>
      <c r="I66" s="186"/>
      <c r="J66" s="186"/>
      <c r="K66" s="186"/>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row>
    <row r="67" spans="1:78" s="4" customFormat="1" ht="15" customHeight="1">
      <c r="A67" s="9"/>
      <c r="B67" s="184" t="s">
        <v>107</v>
      </c>
      <c r="C67" s="184"/>
      <c r="D67" s="184"/>
      <c r="E67" s="184"/>
      <c r="F67" s="184"/>
      <c r="G67" s="184"/>
      <c r="H67" s="184"/>
      <c r="I67" s="184"/>
      <c r="J67" s="184"/>
      <c r="K67" s="184"/>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row>
    <row r="68" spans="1:78" s="4" customFormat="1" ht="15" customHeight="1">
      <c r="A68" s="9"/>
      <c r="B68" s="184"/>
      <c r="C68" s="184"/>
      <c r="D68" s="184"/>
      <c r="E68" s="184"/>
      <c r="F68" s="184"/>
      <c r="G68" s="184"/>
      <c r="H68" s="184"/>
      <c r="I68" s="184"/>
      <c r="J68" s="184"/>
      <c r="K68" s="184"/>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row>
    <row r="69" spans="1:78" s="4" customFormat="1" ht="15" customHeight="1">
      <c r="A69" s="9"/>
      <c r="B69" s="30"/>
      <c r="C69" s="31"/>
      <c r="D69" s="31"/>
      <c r="E69" s="31"/>
      <c r="F69" s="31"/>
      <c r="G69" s="31"/>
      <c r="H69" s="12"/>
      <c r="J69" s="12"/>
      <c r="K69" s="1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row>
    <row r="70" spans="1:78" s="4" customFormat="1" ht="15" customHeight="1">
      <c r="A70" s="9"/>
      <c r="B70" s="30"/>
      <c r="C70" s="31"/>
      <c r="D70" s="31"/>
      <c r="E70" s="31"/>
      <c r="F70" s="31"/>
      <c r="G70" s="31"/>
      <c r="H70" s="12"/>
      <c r="J70" s="12"/>
      <c r="K70" s="1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row>
    <row r="71" spans="1:78" s="4" customFormat="1" ht="15" customHeight="1">
      <c r="A71" s="9"/>
      <c r="B71" s="30"/>
      <c r="C71" s="31"/>
      <c r="D71" s="31"/>
      <c r="E71" s="31"/>
      <c r="F71" s="31"/>
      <c r="G71" s="31"/>
      <c r="H71" s="12"/>
      <c r="J71" s="12"/>
      <c r="K71" s="1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row>
    <row r="72" spans="1:78" ht="15" customHeight="1">
      <c r="B72" s="32"/>
      <c r="C72"/>
      <c r="D72"/>
      <c r="F72"/>
      <c r="G72" s="33"/>
      <c r="H72" s="34"/>
      <c r="I72" s="35"/>
      <c r="J72" s="35"/>
    </row>
    <row r="73" spans="1:78" ht="15" customHeight="1">
      <c r="B73" s="182" t="s">
        <v>6</v>
      </c>
      <c r="C73" s="183"/>
      <c r="D73" s="183"/>
      <c r="H73" s="36" t="s">
        <v>79</v>
      </c>
    </row>
    <row r="74" spans="1:78" s="4" customFormat="1" ht="15" customHeight="1">
      <c r="A74" s="1"/>
      <c r="B74" s="2"/>
      <c r="C74" s="3"/>
      <c r="D74" s="2"/>
      <c r="E74" s="3"/>
      <c r="F74" s="2"/>
      <c r="G74" s="3"/>
      <c r="H74" s="37"/>
      <c r="J74" s="12"/>
      <c r="K74" s="38"/>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row>
    <row r="75" spans="1:78" s="4" customFormat="1" ht="15" customHeight="1">
      <c r="A75" s="1"/>
      <c r="B75" s="2"/>
      <c r="C75" s="3"/>
      <c r="D75" s="2"/>
      <c r="E75" s="3"/>
      <c r="F75" s="2"/>
      <c r="G75" s="3"/>
      <c r="H75" s="37"/>
      <c r="J75" s="12"/>
      <c r="K75" s="1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row>
    <row r="76" spans="1:78" ht="12" customHeight="1"/>
    <row r="77" spans="1:78">
      <c r="B77" s="39"/>
    </row>
  </sheetData>
  <sheetProtection algorithmName="SHA-512" hashValue="+clbjYQOFM2+uQd3VQR89y5P0EORqnG9bt+64FPO52LkP2F6oNG7rWtayCGDak80HEh08xfBAZa88CwSqhV4QQ==" saltValue="OndLgH8sqQVOw3+HkZK+Nw==" spinCount="100000" sheet="1" objects="1" scenarios="1"/>
  <mergeCells count="71">
    <mergeCell ref="B73:D73"/>
    <mergeCell ref="H52:K52"/>
    <mergeCell ref="H53:K53"/>
    <mergeCell ref="H51:K51"/>
    <mergeCell ref="B67:K68"/>
    <mergeCell ref="B64:K65"/>
    <mergeCell ref="B66:K66"/>
    <mergeCell ref="B59:G59"/>
    <mergeCell ref="B60:G60"/>
    <mergeCell ref="A55:K56"/>
    <mergeCell ref="C4:E4"/>
    <mergeCell ref="C8:C9"/>
    <mergeCell ref="E8:E9"/>
    <mergeCell ref="H21:K21"/>
    <mergeCell ref="H33:K33"/>
    <mergeCell ref="H8:K9"/>
    <mergeCell ref="F8:F9"/>
    <mergeCell ref="H22:K22"/>
    <mergeCell ref="H26:K26"/>
    <mergeCell ref="H27:K27"/>
    <mergeCell ref="H31:K31"/>
    <mergeCell ref="H30:K30"/>
    <mergeCell ref="H32:K32"/>
    <mergeCell ref="H29:K29"/>
    <mergeCell ref="H28:K28"/>
    <mergeCell ref="H23:K23"/>
    <mergeCell ref="A1:K1"/>
    <mergeCell ref="F4:G4"/>
    <mergeCell ref="H4:J4"/>
    <mergeCell ref="H13:K13"/>
    <mergeCell ref="H10:K10"/>
    <mergeCell ref="F5:J5"/>
    <mergeCell ref="H11:K11"/>
    <mergeCell ref="C2:E2"/>
    <mergeCell ref="C5:E5"/>
    <mergeCell ref="C6:E6"/>
    <mergeCell ref="F6:J6"/>
    <mergeCell ref="H12:K12"/>
    <mergeCell ref="C3:E3"/>
    <mergeCell ref="D8:D9"/>
    <mergeCell ref="G8:G9"/>
    <mergeCell ref="F3:J3"/>
    <mergeCell ref="A8:A9"/>
    <mergeCell ref="H20:K20"/>
    <mergeCell ref="H19:K19"/>
    <mergeCell ref="H16:K16"/>
    <mergeCell ref="H15:K15"/>
    <mergeCell ref="H18:K18"/>
    <mergeCell ref="H17:K17"/>
    <mergeCell ref="B8:B9"/>
    <mergeCell ref="H50:K50"/>
    <mergeCell ref="H40:K40"/>
    <mergeCell ref="H38:K38"/>
    <mergeCell ref="H44:K44"/>
    <mergeCell ref="H41:K41"/>
    <mergeCell ref="H43:K43"/>
    <mergeCell ref="H46:K46"/>
    <mergeCell ref="H47:K47"/>
    <mergeCell ref="H48:K48"/>
    <mergeCell ref="H49:K49"/>
    <mergeCell ref="H42:K42"/>
    <mergeCell ref="H39:K39"/>
    <mergeCell ref="F2:J2"/>
    <mergeCell ref="H25:K25"/>
    <mergeCell ref="H14:K14"/>
    <mergeCell ref="H24:K24"/>
    <mergeCell ref="H45:K45"/>
    <mergeCell ref="H34:K34"/>
    <mergeCell ref="H35:K35"/>
    <mergeCell ref="H36:K36"/>
    <mergeCell ref="H37:K37"/>
  </mergeCells>
  <pageMargins left="0.7" right="0.7" top="0.75" bottom="0.75" header="0.3" footer="0.3"/>
  <pageSetup scale="46" orientation="portrait" r:id="rId1"/>
  <ignoredErrors>
    <ignoredError sqref="E52"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63"/>
  </sheetPr>
  <dimension ref="A1:J83"/>
  <sheetViews>
    <sheetView zoomScale="55" zoomScaleNormal="55" zoomScalePageLayoutView="70" workbookViewId="0">
      <selection activeCell="C12" sqref="C12"/>
    </sheetView>
  </sheetViews>
  <sheetFormatPr defaultColWidth="11.453125" defaultRowHeight="14"/>
  <cols>
    <col min="1" max="1" width="7.26953125" style="50" customWidth="1"/>
    <col min="2" max="2" width="41.81640625" style="50" customWidth="1"/>
    <col min="3" max="4" width="12.81640625" style="50" customWidth="1"/>
    <col min="5" max="5" width="13" style="50" customWidth="1"/>
    <col min="6" max="7" width="12.81640625" style="50" customWidth="1"/>
    <col min="8" max="8" width="74.453125" style="50" customWidth="1"/>
    <col min="9" max="9" width="2.26953125" style="50" customWidth="1"/>
    <col min="10" max="16384" width="11.453125" style="50"/>
  </cols>
  <sheetData>
    <row r="1" spans="1:10" ht="39.75" customHeight="1" thickBot="1">
      <c r="A1" s="204" t="s">
        <v>121</v>
      </c>
      <c r="B1" s="205"/>
      <c r="C1" s="205"/>
      <c r="D1" s="205"/>
      <c r="E1" s="205"/>
      <c r="F1" s="205"/>
      <c r="G1" s="205"/>
      <c r="H1" s="205"/>
      <c r="I1" s="206"/>
    </row>
    <row r="2" spans="1:10" ht="20.25" customHeight="1">
      <c r="A2" s="51"/>
      <c r="B2" s="51"/>
      <c r="C2" s="207" t="s">
        <v>80</v>
      </c>
      <c r="D2" s="207"/>
      <c r="E2" s="207"/>
      <c r="F2" s="213"/>
      <c r="G2" s="214"/>
      <c r="H2" s="214"/>
      <c r="I2" s="52"/>
    </row>
    <row r="3" spans="1:10" ht="28.5" customHeight="1">
      <c r="A3" s="51"/>
      <c r="B3" s="51"/>
      <c r="C3" s="208" t="s">
        <v>81</v>
      </c>
      <c r="D3" s="209"/>
      <c r="E3" s="209"/>
      <c r="F3" s="215"/>
      <c r="G3" s="216"/>
      <c r="H3" s="216"/>
      <c r="I3" s="52"/>
      <c r="J3" s="53"/>
    </row>
    <row r="4" spans="1:10" ht="24" customHeight="1">
      <c r="A4" s="51"/>
      <c r="B4" s="54"/>
      <c r="C4" s="210" t="s">
        <v>13</v>
      </c>
      <c r="D4" s="211"/>
      <c r="E4" s="211"/>
      <c r="F4" s="217" t="s">
        <v>23</v>
      </c>
      <c r="G4" s="218"/>
      <c r="H4" s="218"/>
      <c r="I4" s="52"/>
    </row>
    <row r="5" spans="1:10" ht="33.75" customHeight="1">
      <c r="A5" s="51"/>
      <c r="B5" s="54"/>
      <c r="C5" s="220" t="s">
        <v>14</v>
      </c>
      <c r="D5" s="221"/>
      <c r="E5" s="221"/>
      <c r="F5" s="196"/>
      <c r="G5" s="196"/>
      <c r="H5" s="197"/>
      <c r="I5" s="52"/>
    </row>
    <row r="6" spans="1:10" ht="24" customHeight="1">
      <c r="A6" s="55"/>
      <c r="B6" s="56"/>
      <c r="C6" s="212" t="s">
        <v>15</v>
      </c>
      <c r="D6" s="211"/>
      <c r="E6" s="211"/>
      <c r="F6" s="219"/>
      <c r="G6" s="219"/>
      <c r="H6" s="216"/>
      <c r="I6" s="52"/>
    </row>
    <row r="7" spans="1:10" ht="24" customHeight="1" thickBot="1">
      <c r="A7" s="55"/>
      <c r="B7" s="56"/>
      <c r="C7" s="57"/>
      <c r="D7" s="58"/>
      <c r="E7" s="59"/>
      <c r="F7" s="59"/>
      <c r="G7" s="59"/>
      <c r="H7" s="60"/>
      <c r="I7" s="52"/>
    </row>
    <row r="8" spans="1:10" ht="42" customHeight="1" thickBot="1">
      <c r="A8" s="116" t="s">
        <v>7</v>
      </c>
      <c r="B8" s="117" t="s">
        <v>8</v>
      </c>
      <c r="C8" s="118" t="s">
        <v>24</v>
      </c>
      <c r="D8" s="118" t="s">
        <v>10</v>
      </c>
      <c r="E8" s="118" t="s">
        <v>0</v>
      </c>
      <c r="F8" s="118" t="s">
        <v>11</v>
      </c>
      <c r="G8" s="118" t="s">
        <v>25</v>
      </c>
      <c r="H8" s="119" t="s">
        <v>122</v>
      </c>
      <c r="I8" s="52"/>
    </row>
    <row r="9" spans="1:10" ht="26.25" customHeight="1">
      <c r="A9" s="61">
        <v>5</v>
      </c>
      <c r="B9" s="62" t="s">
        <v>123</v>
      </c>
      <c r="C9" s="130">
        <v>0</v>
      </c>
      <c r="D9" s="130">
        <v>0</v>
      </c>
      <c r="E9" s="131">
        <f>C9+D9</f>
        <v>0</v>
      </c>
      <c r="F9" s="130">
        <v>0</v>
      </c>
      <c r="G9" s="130">
        <f>F9-E9</f>
        <v>0</v>
      </c>
      <c r="H9" s="63"/>
      <c r="I9" s="52"/>
    </row>
    <row r="10" spans="1:10" ht="26.25" customHeight="1">
      <c r="A10" s="61">
        <v>6</v>
      </c>
      <c r="B10" s="62" t="s">
        <v>26</v>
      </c>
      <c r="C10" s="132">
        <v>0</v>
      </c>
      <c r="D10" s="132">
        <v>0</v>
      </c>
      <c r="E10" s="131">
        <f t="shared" ref="E10:E60" si="0">C10+D10</f>
        <v>0</v>
      </c>
      <c r="F10" s="132">
        <v>0</v>
      </c>
      <c r="G10" s="130">
        <f t="shared" ref="G10:G60" si="1">F10-E10</f>
        <v>0</v>
      </c>
      <c r="H10" s="64"/>
      <c r="I10" s="52"/>
    </row>
    <row r="11" spans="1:10" ht="26.25" customHeight="1">
      <c r="A11" s="61">
        <v>10</v>
      </c>
      <c r="B11" s="62" t="s">
        <v>97</v>
      </c>
      <c r="C11" s="132">
        <v>0</v>
      </c>
      <c r="D11" s="132">
        <v>0</v>
      </c>
      <c r="E11" s="131">
        <f t="shared" si="0"/>
        <v>0</v>
      </c>
      <c r="F11" s="132">
        <v>0</v>
      </c>
      <c r="G11" s="130">
        <f t="shared" si="1"/>
        <v>0</v>
      </c>
      <c r="H11" s="64"/>
      <c r="I11" s="52"/>
    </row>
    <row r="12" spans="1:10" ht="26.25" customHeight="1">
      <c r="A12" s="61">
        <v>11</v>
      </c>
      <c r="B12" s="62" t="s">
        <v>98</v>
      </c>
      <c r="C12" s="132">
        <v>0</v>
      </c>
      <c r="D12" s="132">
        <v>0</v>
      </c>
      <c r="E12" s="131">
        <f t="shared" si="0"/>
        <v>0</v>
      </c>
      <c r="F12" s="132">
        <v>0</v>
      </c>
      <c r="G12" s="130">
        <f t="shared" si="1"/>
        <v>0</v>
      </c>
      <c r="H12" s="64"/>
      <c r="I12" s="52"/>
    </row>
    <row r="13" spans="1:10" ht="26.25" customHeight="1">
      <c r="A13" s="61">
        <v>12</v>
      </c>
      <c r="B13" s="62" t="s">
        <v>27</v>
      </c>
      <c r="C13" s="132">
        <v>0</v>
      </c>
      <c r="D13" s="132">
        <v>0</v>
      </c>
      <c r="E13" s="131">
        <f t="shared" si="0"/>
        <v>0</v>
      </c>
      <c r="F13" s="132">
        <v>0</v>
      </c>
      <c r="G13" s="130">
        <f t="shared" si="1"/>
        <v>0</v>
      </c>
      <c r="H13" s="64"/>
      <c r="I13" s="52"/>
    </row>
    <row r="14" spans="1:10" ht="26.25" customHeight="1">
      <c r="A14" s="61">
        <v>13</v>
      </c>
      <c r="B14" s="62" t="s">
        <v>28</v>
      </c>
      <c r="C14" s="132">
        <v>0</v>
      </c>
      <c r="D14" s="132">
        <v>0</v>
      </c>
      <c r="E14" s="131">
        <f t="shared" si="0"/>
        <v>0</v>
      </c>
      <c r="F14" s="132">
        <v>0</v>
      </c>
      <c r="G14" s="130">
        <f t="shared" si="1"/>
        <v>0</v>
      </c>
      <c r="H14" s="64"/>
      <c r="I14" s="52"/>
    </row>
    <row r="15" spans="1:10" ht="26.25" customHeight="1">
      <c r="A15" s="61">
        <v>14</v>
      </c>
      <c r="B15" s="62" t="s">
        <v>29</v>
      </c>
      <c r="C15" s="132">
        <v>0</v>
      </c>
      <c r="D15" s="132">
        <v>0</v>
      </c>
      <c r="E15" s="131">
        <f t="shared" si="0"/>
        <v>0</v>
      </c>
      <c r="F15" s="132">
        <v>0</v>
      </c>
      <c r="G15" s="130">
        <f t="shared" si="1"/>
        <v>0</v>
      </c>
      <c r="H15" s="64"/>
      <c r="I15" s="52"/>
    </row>
    <row r="16" spans="1:10" ht="26.25" customHeight="1">
      <c r="A16" s="61">
        <v>15</v>
      </c>
      <c r="B16" s="62" t="s">
        <v>30</v>
      </c>
      <c r="C16" s="132">
        <v>0</v>
      </c>
      <c r="D16" s="132">
        <v>0</v>
      </c>
      <c r="E16" s="131">
        <f t="shared" si="0"/>
        <v>0</v>
      </c>
      <c r="F16" s="132">
        <v>0</v>
      </c>
      <c r="G16" s="130">
        <f t="shared" si="1"/>
        <v>0</v>
      </c>
      <c r="H16" s="64"/>
      <c r="I16" s="52"/>
    </row>
    <row r="17" spans="1:9" ht="26.25" customHeight="1">
      <c r="A17" s="61">
        <v>16</v>
      </c>
      <c r="B17" s="62" t="s">
        <v>31</v>
      </c>
      <c r="C17" s="132">
        <v>0</v>
      </c>
      <c r="D17" s="132">
        <v>0</v>
      </c>
      <c r="E17" s="131">
        <f t="shared" si="0"/>
        <v>0</v>
      </c>
      <c r="F17" s="132">
        <v>0</v>
      </c>
      <c r="G17" s="130">
        <f t="shared" si="1"/>
        <v>0</v>
      </c>
      <c r="H17" s="64"/>
      <c r="I17" s="52"/>
    </row>
    <row r="18" spans="1:9" ht="26.25" customHeight="1">
      <c r="A18" s="61">
        <v>17</v>
      </c>
      <c r="B18" s="62" t="s">
        <v>32</v>
      </c>
      <c r="C18" s="132">
        <v>0</v>
      </c>
      <c r="D18" s="132">
        <v>0</v>
      </c>
      <c r="E18" s="131">
        <f t="shared" si="0"/>
        <v>0</v>
      </c>
      <c r="F18" s="132">
        <v>0</v>
      </c>
      <c r="G18" s="130">
        <f t="shared" si="1"/>
        <v>0</v>
      </c>
      <c r="H18" s="64"/>
      <c r="I18" s="52"/>
    </row>
    <row r="19" spans="1:9" ht="26.25" customHeight="1">
      <c r="A19" s="61">
        <v>18</v>
      </c>
      <c r="B19" s="62" t="s">
        <v>33</v>
      </c>
      <c r="C19" s="132">
        <v>0</v>
      </c>
      <c r="D19" s="132">
        <v>0</v>
      </c>
      <c r="E19" s="131">
        <f t="shared" si="0"/>
        <v>0</v>
      </c>
      <c r="F19" s="132">
        <v>0</v>
      </c>
      <c r="G19" s="130">
        <f t="shared" si="1"/>
        <v>0</v>
      </c>
      <c r="H19" s="64"/>
      <c r="I19" s="52"/>
    </row>
    <row r="20" spans="1:9" ht="26.25" customHeight="1">
      <c r="A20" s="61">
        <v>19</v>
      </c>
      <c r="B20" s="62" t="s">
        <v>34</v>
      </c>
      <c r="C20" s="132">
        <v>0</v>
      </c>
      <c r="D20" s="132">
        <v>0</v>
      </c>
      <c r="E20" s="131">
        <f t="shared" si="0"/>
        <v>0</v>
      </c>
      <c r="F20" s="132">
        <v>0</v>
      </c>
      <c r="G20" s="130">
        <f t="shared" si="1"/>
        <v>0</v>
      </c>
      <c r="H20" s="64"/>
      <c r="I20" s="52"/>
    </row>
    <row r="21" spans="1:9" ht="26.25" customHeight="1">
      <c r="A21" s="61">
        <v>20</v>
      </c>
      <c r="B21" s="62" t="s">
        <v>35</v>
      </c>
      <c r="C21" s="132">
        <v>0</v>
      </c>
      <c r="D21" s="132">
        <v>0</v>
      </c>
      <c r="E21" s="131">
        <f t="shared" si="0"/>
        <v>0</v>
      </c>
      <c r="F21" s="132">
        <v>0</v>
      </c>
      <c r="G21" s="130">
        <f t="shared" si="1"/>
        <v>0</v>
      </c>
      <c r="H21" s="64"/>
      <c r="I21" s="52"/>
    </row>
    <row r="22" spans="1:9" ht="26.25" customHeight="1">
      <c r="A22" s="61">
        <v>21</v>
      </c>
      <c r="B22" s="62" t="s">
        <v>36</v>
      </c>
      <c r="C22" s="132">
        <v>0</v>
      </c>
      <c r="D22" s="132">
        <v>0</v>
      </c>
      <c r="E22" s="131">
        <f t="shared" si="0"/>
        <v>0</v>
      </c>
      <c r="F22" s="132">
        <v>0</v>
      </c>
      <c r="G22" s="130">
        <f t="shared" si="1"/>
        <v>0</v>
      </c>
      <c r="H22" s="64"/>
      <c r="I22" s="52"/>
    </row>
    <row r="23" spans="1:9" ht="26.25" customHeight="1">
      <c r="A23" s="61">
        <v>22</v>
      </c>
      <c r="B23" s="62" t="s">
        <v>37</v>
      </c>
      <c r="C23" s="132">
        <v>0</v>
      </c>
      <c r="D23" s="132">
        <v>0</v>
      </c>
      <c r="E23" s="131">
        <f t="shared" si="0"/>
        <v>0</v>
      </c>
      <c r="F23" s="132">
        <v>0</v>
      </c>
      <c r="G23" s="130">
        <f t="shared" si="1"/>
        <v>0</v>
      </c>
      <c r="H23" s="64"/>
      <c r="I23" s="52"/>
    </row>
    <row r="24" spans="1:9" ht="26.25" customHeight="1">
      <c r="A24" s="61">
        <v>23</v>
      </c>
      <c r="B24" s="62" t="s">
        <v>38</v>
      </c>
      <c r="C24" s="132">
        <v>0</v>
      </c>
      <c r="D24" s="132">
        <v>0</v>
      </c>
      <c r="E24" s="131">
        <f t="shared" si="0"/>
        <v>0</v>
      </c>
      <c r="F24" s="132">
        <v>0</v>
      </c>
      <c r="G24" s="130">
        <f t="shared" si="1"/>
        <v>0</v>
      </c>
      <c r="H24" s="64"/>
      <c r="I24" s="52"/>
    </row>
    <row r="25" spans="1:9" ht="26.25" customHeight="1">
      <c r="A25" s="61">
        <v>24</v>
      </c>
      <c r="B25" s="62" t="s">
        <v>39</v>
      </c>
      <c r="C25" s="132">
        <v>0</v>
      </c>
      <c r="D25" s="132">
        <v>0</v>
      </c>
      <c r="E25" s="131">
        <f t="shared" si="0"/>
        <v>0</v>
      </c>
      <c r="F25" s="132">
        <v>0</v>
      </c>
      <c r="G25" s="130">
        <f t="shared" si="1"/>
        <v>0</v>
      </c>
      <c r="H25" s="64"/>
      <c r="I25" s="52"/>
    </row>
    <row r="26" spans="1:9" ht="26.25" customHeight="1">
      <c r="A26" s="61">
        <v>25</v>
      </c>
      <c r="B26" s="62" t="s">
        <v>40</v>
      </c>
      <c r="C26" s="132">
        <v>0</v>
      </c>
      <c r="D26" s="132">
        <v>0</v>
      </c>
      <c r="E26" s="131">
        <f t="shared" si="0"/>
        <v>0</v>
      </c>
      <c r="F26" s="132">
        <v>0</v>
      </c>
      <c r="G26" s="130">
        <f t="shared" si="1"/>
        <v>0</v>
      </c>
      <c r="H26" s="64"/>
      <c r="I26" s="52"/>
    </row>
    <row r="27" spans="1:9" ht="26.25" customHeight="1">
      <c r="A27" s="61">
        <v>26</v>
      </c>
      <c r="B27" s="62" t="s">
        <v>41</v>
      </c>
      <c r="C27" s="132">
        <v>0</v>
      </c>
      <c r="D27" s="132">
        <v>0</v>
      </c>
      <c r="E27" s="131">
        <f t="shared" si="0"/>
        <v>0</v>
      </c>
      <c r="F27" s="132">
        <v>0</v>
      </c>
      <c r="G27" s="130">
        <f t="shared" si="1"/>
        <v>0</v>
      </c>
      <c r="H27" s="64"/>
      <c r="I27" s="52"/>
    </row>
    <row r="28" spans="1:9" ht="26.25" customHeight="1">
      <c r="A28" s="61">
        <v>27</v>
      </c>
      <c r="B28" s="62" t="s">
        <v>42</v>
      </c>
      <c r="C28" s="132">
        <v>0</v>
      </c>
      <c r="D28" s="132">
        <v>0</v>
      </c>
      <c r="E28" s="131">
        <f>C28+D28</f>
        <v>0</v>
      </c>
      <c r="F28" s="132">
        <v>0</v>
      </c>
      <c r="G28" s="130">
        <f t="shared" si="1"/>
        <v>0</v>
      </c>
      <c r="H28" s="64"/>
      <c r="I28" s="52"/>
    </row>
    <row r="29" spans="1:9" ht="26.25" customHeight="1">
      <c r="A29" s="61">
        <v>28</v>
      </c>
      <c r="B29" s="62" t="s">
        <v>43</v>
      </c>
      <c r="C29" s="132">
        <v>0</v>
      </c>
      <c r="D29" s="132">
        <v>0</v>
      </c>
      <c r="E29" s="131">
        <f t="shared" si="0"/>
        <v>0</v>
      </c>
      <c r="F29" s="132">
        <v>0</v>
      </c>
      <c r="G29" s="130">
        <f t="shared" si="1"/>
        <v>0</v>
      </c>
      <c r="H29" s="64"/>
      <c r="I29" s="52"/>
    </row>
    <row r="30" spans="1:9" ht="26.25" customHeight="1">
      <c r="A30" s="61">
        <v>29</v>
      </c>
      <c r="B30" s="62" t="s">
        <v>44</v>
      </c>
      <c r="C30" s="132">
        <v>0</v>
      </c>
      <c r="D30" s="132">
        <v>0</v>
      </c>
      <c r="E30" s="131">
        <f t="shared" si="0"/>
        <v>0</v>
      </c>
      <c r="F30" s="132">
        <v>0</v>
      </c>
      <c r="G30" s="130">
        <f t="shared" si="1"/>
        <v>0</v>
      </c>
      <c r="H30" s="64"/>
      <c r="I30" s="52"/>
    </row>
    <row r="31" spans="1:9" ht="26.25" customHeight="1">
      <c r="A31" s="61">
        <v>30</v>
      </c>
      <c r="B31" s="62" t="s">
        <v>45</v>
      </c>
      <c r="C31" s="132">
        <v>0</v>
      </c>
      <c r="D31" s="132">
        <v>0</v>
      </c>
      <c r="E31" s="131">
        <f t="shared" si="0"/>
        <v>0</v>
      </c>
      <c r="F31" s="132">
        <v>0</v>
      </c>
      <c r="G31" s="130">
        <f t="shared" si="1"/>
        <v>0</v>
      </c>
      <c r="H31" s="64"/>
      <c r="I31" s="52"/>
    </row>
    <row r="32" spans="1:9" ht="26.25" customHeight="1">
      <c r="A32" s="61">
        <v>31</v>
      </c>
      <c r="B32" s="65" t="s">
        <v>46</v>
      </c>
      <c r="C32" s="132">
        <v>0</v>
      </c>
      <c r="D32" s="132">
        <v>0</v>
      </c>
      <c r="E32" s="131">
        <f t="shared" si="0"/>
        <v>0</v>
      </c>
      <c r="F32" s="132">
        <v>0</v>
      </c>
      <c r="G32" s="130">
        <f t="shared" si="1"/>
        <v>0</v>
      </c>
      <c r="H32" s="64"/>
      <c r="I32" s="52"/>
    </row>
    <row r="33" spans="1:9" ht="26.25" customHeight="1">
      <c r="A33" s="61">
        <v>32</v>
      </c>
      <c r="B33" s="65" t="s">
        <v>47</v>
      </c>
      <c r="C33" s="132">
        <v>0</v>
      </c>
      <c r="D33" s="132">
        <v>0</v>
      </c>
      <c r="E33" s="131">
        <f t="shared" si="0"/>
        <v>0</v>
      </c>
      <c r="F33" s="132">
        <v>0</v>
      </c>
      <c r="G33" s="130">
        <f t="shared" si="1"/>
        <v>0</v>
      </c>
      <c r="H33" s="64"/>
      <c r="I33" s="52"/>
    </row>
    <row r="34" spans="1:9" ht="26.25" customHeight="1">
      <c r="A34" s="61">
        <v>33</v>
      </c>
      <c r="B34" s="65" t="s">
        <v>48</v>
      </c>
      <c r="C34" s="132">
        <v>0</v>
      </c>
      <c r="D34" s="132">
        <v>0</v>
      </c>
      <c r="E34" s="131">
        <f t="shared" si="0"/>
        <v>0</v>
      </c>
      <c r="F34" s="132">
        <v>0</v>
      </c>
      <c r="G34" s="130">
        <f t="shared" si="1"/>
        <v>0</v>
      </c>
      <c r="H34" s="64"/>
      <c r="I34" s="52"/>
    </row>
    <row r="35" spans="1:9" ht="26.25" customHeight="1">
      <c r="A35" s="61">
        <v>34</v>
      </c>
      <c r="B35" s="65" t="s">
        <v>49</v>
      </c>
      <c r="C35" s="132">
        <v>0</v>
      </c>
      <c r="D35" s="132">
        <v>0</v>
      </c>
      <c r="E35" s="131">
        <f t="shared" si="0"/>
        <v>0</v>
      </c>
      <c r="F35" s="132">
        <v>0</v>
      </c>
      <c r="G35" s="130">
        <f t="shared" si="1"/>
        <v>0</v>
      </c>
      <c r="H35" s="64"/>
      <c r="I35" s="52"/>
    </row>
    <row r="36" spans="1:9" ht="26.25" customHeight="1">
      <c r="A36" s="61">
        <v>35</v>
      </c>
      <c r="B36" s="65" t="s">
        <v>50</v>
      </c>
      <c r="C36" s="132">
        <v>0</v>
      </c>
      <c r="D36" s="132">
        <v>0</v>
      </c>
      <c r="E36" s="131">
        <f t="shared" si="0"/>
        <v>0</v>
      </c>
      <c r="F36" s="132">
        <v>0</v>
      </c>
      <c r="G36" s="130">
        <f t="shared" si="1"/>
        <v>0</v>
      </c>
      <c r="H36" s="64"/>
      <c r="I36" s="52"/>
    </row>
    <row r="37" spans="1:9" ht="26.25" customHeight="1">
      <c r="A37" s="61">
        <v>36</v>
      </c>
      <c r="B37" s="65" t="s">
        <v>51</v>
      </c>
      <c r="C37" s="132">
        <v>0</v>
      </c>
      <c r="D37" s="132">
        <v>0</v>
      </c>
      <c r="E37" s="131">
        <f t="shared" si="0"/>
        <v>0</v>
      </c>
      <c r="F37" s="132">
        <v>0</v>
      </c>
      <c r="G37" s="130">
        <f t="shared" si="1"/>
        <v>0</v>
      </c>
      <c r="H37" s="64"/>
      <c r="I37" s="52"/>
    </row>
    <row r="38" spans="1:9" ht="26.25" customHeight="1">
      <c r="A38" s="61">
        <v>37</v>
      </c>
      <c r="B38" s="65" t="s">
        <v>52</v>
      </c>
      <c r="C38" s="132">
        <v>0</v>
      </c>
      <c r="D38" s="132">
        <v>0</v>
      </c>
      <c r="E38" s="131">
        <f t="shared" si="0"/>
        <v>0</v>
      </c>
      <c r="F38" s="132">
        <v>0</v>
      </c>
      <c r="G38" s="130">
        <f t="shared" si="1"/>
        <v>0</v>
      </c>
      <c r="H38" s="64"/>
      <c r="I38" s="52"/>
    </row>
    <row r="39" spans="1:9" ht="26.25" customHeight="1">
      <c r="A39" s="61">
        <v>38</v>
      </c>
      <c r="B39" s="65" t="s">
        <v>53</v>
      </c>
      <c r="C39" s="132">
        <v>0</v>
      </c>
      <c r="D39" s="132">
        <v>0</v>
      </c>
      <c r="E39" s="131">
        <f t="shared" si="0"/>
        <v>0</v>
      </c>
      <c r="F39" s="132">
        <v>0</v>
      </c>
      <c r="G39" s="130">
        <f t="shared" si="1"/>
        <v>0</v>
      </c>
      <c r="H39" s="64"/>
      <c r="I39" s="52"/>
    </row>
    <row r="40" spans="1:9" ht="26.25" customHeight="1">
      <c r="A40" s="61">
        <v>39</v>
      </c>
      <c r="B40" s="65" t="s">
        <v>54</v>
      </c>
      <c r="C40" s="132">
        <v>0</v>
      </c>
      <c r="D40" s="132">
        <v>0</v>
      </c>
      <c r="E40" s="131">
        <f>C40+D40</f>
        <v>0</v>
      </c>
      <c r="F40" s="132">
        <v>0</v>
      </c>
      <c r="G40" s="130">
        <f t="shared" si="1"/>
        <v>0</v>
      </c>
      <c r="H40" s="64"/>
      <c r="I40" s="52"/>
    </row>
    <row r="41" spans="1:9" ht="26.25" customHeight="1">
      <c r="A41" s="61">
        <v>40</v>
      </c>
      <c r="B41" s="65" t="s">
        <v>55</v>
      </c>
      <c r="C41" s="132">
        <v>0</v>
      </c>
      <c r="D41" s="132">
        <v>0</v>
      </c>
      <c r="E41" s="131">
        <f t="shared" si="0"/>
        <v>0</v>
      </c>
      <c r="F41" s="132">
        <v>0</v>
      </c>
      <c r="G41" s="130">
        <f t="shared" si="1"/>
        <v>0</v>
      </c>
      <c r="H41" s="64"/>
      <c r="I41" s="52"/>
    </row>
    <row r="42" spans="1:9" ht="26.25" customHeight="1">
      <c r="A42" s="61">
        <v>41</v>
      </c>
      <c r="B42" s="65" t="s">
        <v>56</v>
      </c>
      <c r="C42" s="132">
        <v>0</v>
      </c>
      <c r="D42" s="132">
        <v>0</v>
      </c>
      <c r="E42" s="131">
        <f t="shared" si="0"/>
        <v>0</v>
      </c>
      <c r="F42" s="132">
        <v>0</v>
      </c>
      <c r="G42" s="130">
        <f t="shared" si="1"/>
        <v>0</v>
      </c>
      <c r="H42" s="64"/>
      <c r="I42" s="52"/>
    </row>
    <row r="43" spans="1:9" ht="26.25" customHeight="1">
      <c r="A43" s="61">
        <v>42</v>
      </c>
      <c r="B43" s="65" t="s">
        <v>57</v>
      </c>
      <c r="C43" s="132">
        <v>0</v>
      </c>
      <c r="D43" s="132">
        <v>0</v>
      </c>
      <c r="E43" s="131">
        <f t="shared" si="0"/>
        <v>0</v>
      </c>
      <c r="F43" s="132">
        <v>0</v>
      </c>
      <c r="G43" s="130">
        <f t="shared" si="1"/>
        <v>0</v>
      </c>
      <c r="H43" s="64"/>
      <c r="I43" s="52"/>
    </row>
    <row r="44" spans="1:9" ht="26.25" customHeight="1">
      <c r="A44" s="61">
        <v>43</v>
      </c>
      <c r="B44" s="65" t="s">
        <v>58</v>
      </c>
      <c r="C44" s="132">
        <v>0</v>
      </c>
      <c r="D44" s="132">
        <v>0</v>
      </c>
      <c r="E44" s="131">
        <f t="shared" si="0"/>
        <v>0</v>
      </c>
      <c r="F44" s="132">
        <v>0</v>
      </c>
      <c r="G44" s="130">
        <f t="shared" si="1"/>
        <v>0</v>
      </c>
      <c r="H44" s="64"/>
      <c r="I44" s="52"/>
    </row>
    <row r="45" spans="1:9" ht="26.25" customHeight="1">
      <c r="A45" s="61">
        <v>44</v>
      </c>
      <c r="B45" s="65" t="s">
        <v>59</v>
      </c>
      <c r="C45" s="132">
        <v>0</v>
      </c>
      <c r="D45" s="132">
        <v>0</v>
      </c>
      <c r="E45" s="131">
        <f t="shared" si="0"/>
        <v>0</v>
      </c>
      <c r="F45" s="132">
        <v>0</v>
      </c>
      <c r="G45" s="130">
        <f t="shared" si="1"/>
        <v>0</v>
      </c>
      <c r="H45" s="64"/>
      <c r="I45" s="52"/>
    </row>
    <row r="46" spans="1:9" ht="26.25" customHeight="1">
      <c r="A46" s="61">
        <v>45</v>
      </c>
      <c r="B46" s="65" t="s">
        <v>60</v>
      </c>
      <c r="C46" s="132">
        <v>0</v>
      </c>
      <c r="D46" s="132">
        <v>0</v>
      </c>
      <c r="E46" s="131">
        <f t="shared" si="0"/>
        <v>0</v>
      </c>
      <c r="F46" s="132">
        <v>0</v>
      </c>
      <c r="G46" s="130">
        <f t="shared" si="1"/>
        <v>0</v>
      </c>
      <c r="H46" s="64"/>
      <c r="I46" s="52"/>
    </row>
    <row r="47" spans="1:9" ht="26.25" customHeight="1">
      <c r="A47" s="61">
        <v>46</v>
      </c>
      <c r="B47" s="65" t="s">
        <v>61</v>
      </c>
      <c r="C47" s="132">
        <v>0</v>
      </c>
      <c r="D47" s="132">
        <v>0</v>
      </c>
      <c r="E47" s="131">
        <f t="shared" si="0"/>
        <v>0</v>
      </c>
      <c r="F47" s="132">
        <v>0</v>
      </c>
      <c r="G47" s="130">
        <f t="shared" si="1"/>
        <v>0</v>
      </c>
      <c r="H47" s="64"/>
      <c r="I47" s="52"/>
    </row>
    <row r="48" spans="1:9" ht="26.25" customHeight="1">
      <c r="A48" s="61">
        <v>47</v>
      </c>
      <c r="B48" s="65" t="s">
        <v>62</v>
      </c>
      <c r="C48" s="132">
        <v>0</v>
      </c>
      <c r="D48" s="132">
        <v>0</v>
      </c>
      <c r="E48" s="131">
        <f t="shared" si="0"/>
        <v>0</v>
      </c>
      <c r="F48" s="132">
        <v>0</v>
      </c>
      <c r="G48" s="130">
        <f t="shared" si="1"/>
        <v>0</v>
      </c>
      <c r="H48" s="64"/>
      <c r="I48" s="52"/>
    </row>
    <row r="49" spans="1:9" ht="26.25" customHeight="1">
      <c r="A49" s="61">
        <v>48</v>
      </c>
      <c r="B49" s="65" t="s">
        <v>63</v>
      </c>
      <c r="C49" s="132">
        <v>0</v>
      </c>
      <c r="D49" s="132">
        <v>0</v>
      </c>
      <c r="E49" s="131">
        <f t="shared" si="0"/>
        <v>0</v>
      </c>
      <c r="F49" s="132">
        <v>0</v>
      </c>
      <c r="G49" s="130">
        <f t="shared" si="1"/>
        <v>0</v>
      </c>
      <c r="H49" s="64"/>
      <c r="I49" s="52"/>
    </row>
    <row r="50" spans="1:9" ht="26.25" customHeight="1">
      <c r="A50" s="61">
        <v>49</v>
      </c>
      <c r="B50" s="65" t="s">
        <v>64</v>
      </c>
      <c r="C50" s="132">
        <v>0</v>
      </c>
      <c r="D50" s="132">
        <v>0</v>
      </c>
      <c r="E50" s="131">
        <f t="shared" si="0"/>
        <v>0</v>
      </c>
      <c r="F50" s="132">
        <v>0</v>
      </c>
      <c r="G50" s="130">
        <f t="shared" si="1"/>
        <v>0</v>
      </c>
      <c r="H50" s="64"/>
      <c r="I50" s="52"/>
    </row>
    <row r="51" spans="1:9" ht="26.25" customHeight="1">
      <c r="A51" s="61">
        <v>50</v>
      </c>
      <c r="B51" s="65" t="s">
        <v>65</v>
      </c>
      <c r="C51" s="132">
        <v>0</v>
      </c>
      <c r="D51" s="132">
        <v>0</v>
      </c>
      <c r="E51" s="131">
        <f t="shared" si="0"/>
        <v>0</v>
      </c>
      <c r="F51" s="132">
        <v>0</v>
      </c>
      <c r="G51" s="130">
        <f t="shared" si="1"/>
        <v>0</v>
      </c>
      <c r="H51" s="64"/>
      <c r="I51" s="52"/>
    </row>
    <row r="52" spans="1:9" ht="26.25" customHeight="1">
      <c r="A52" s="66">
        <v>51</v>
      </c>
      <c r="B52" s="65" t="s">
        <v>66</v>
      </c>
      <c r="C52" s="132">
        <v>0</v>
      </c>
      <c r="D52" s="132">
        <v>0</v>
      </c>
      <c r="E52" s="131">
        <f t="shared" si="0"/>
        <v>0</v>
      </c>
      <c r="F52" s="132">
        <v>0</v>
      </c>
      <c r="G52" s="130">
        <f t="shared" si="1"/>
        <v>0</v>
      </c>
      <c r="H52" s="64"/>
      <c r="I52" s="52"/>
    </row>
    <row r="53" spans="1:9" ht="26.25" customHeight="1">
      <c r="A53" s="61">
        <v>60</v>
      </c>
      <c r="B53" s="65" t="s">
        <v>67</v>
      </c>
      <c r="C53" s="132">
        <v>0</v>
      </c>
      <c r="D53" s="132">
        <v>0</v>
      </c>
      <c r="E53" s="131">
        <f t="shared" si="0"/>
        <v>0</v>
      </c>
      <c r="F53" s="132">
        <v>0</v>
      </c>
      <c r="G53" s="130">
        <f t="shared" si="1"/>
        <v>0</v>
      </c>
      <c r="H53" s="64"/>
      <c r="I53" s="52"/>
    </row>
    <row r="54" spans="1:9" ht="26.25" customHeight="1">
      <c r="A54" s="61">
        <v>61</v>
      </c>
      <c r="B54" s="65" t="s">
        <v>68</v>
      </c>
      <c r="C54" s="132">
        <v>0</v>
      </c>
      <c r="D54" s="132">
        <v>0</v>
      </c>
      <c r="E54" s="131">
        <f>C54+D54</f>
        <v>0</v>
      </c>
      <c r="F54" s="132">
        <v>0</v>
      </c>
      <c r="G54" s="130">
        <f t="shared" si="1"/>
        <v>0</v>
      </c>
      <c r="H54" s="64"/>
      <c r="I54" s="52"/>
    </row>
    <row r="55" spans="1:9" ht="26.25" customHeight="1">
      <c r="A55" s="61">
        <v>62</v>
      </c>
      <c r="B55" s="65" t="s">
        <v>69</v>
      </c>
      <c r="C55" s="132">
        <v>0</v>
      </c>
      <c r="D55" s="132">
        <v>0</v>
      </c>
      <c r="E55" s="131">
        <f t="shared" si="0"/>
        <v>0</v>
      </c>
      <c r="F55" s="132">
        <v>0</v>
      </c>
      <c r="G55" s="130">
        <f t="shared" si="1"/>
        <v>0</v>
      </c>
      <c r="H55" s="64"/>
      <c r="I55" s="52"/>
    </row>
    <row r="56" spans="1:9" ht="26.25" customHeight="1">
      <c r="A56" s="61">
        <v>63</v>
      </c>
      <c r="B56" s="65" t="s">
        <v>70</v>
      </c>
      <c r="C56" s="132">
        <v>0</v>
      </c>
      <c r="D56" s="132">
        <v>0</v>
      </c>
      <c r="E56" s="131">
        <f t="shared" si="0"/>
        <v>0</v>
      </c>
      <c r="F56" s="132">
        <v>0</v>
      </c>
      <c r="G56" s="130">
        <f t="shared" si="1"/>
        <v>0</v>
      </c>
      <c r="H56" s="64"/>
      <c r="I56" s="52"/>
    </row>
    <row r="57" spans="1:9" ht="26.25" customHeight="1">
      <c r="A57" s="61">
        <v>64</v>
      </c>
      <c r="B57" s="65" t="s">
        <v>71</v>
      </c>
      <c r="C57" s="132">
        <v>0</v>
      </c>
      <c r="D57" s="132">
        <v>0</v>
      </c>
      <c r="E57" s="131">
        <f t="shared" si="0"/>
        <v>0</v>
      </c>
      <c r="F57" s="132">
        <v>0</v>
      </c>
      <c r="G57" s="130">
        <f t="shared" si="1"/>
        <v>0</v>
      </c>
      <c r="H57" s="64"/>
      <c r="I57" s="52"/>
    </row>
    <row r="58" spans="1:9" ht="26.25" customHeight="1">
      <c r="A58" s="61">
        <v>65</v>
      </c>
      <c r="B58" s="65" t="s">
        <v>72</v>
      </c>
      <c r="C58" s="132">
        <v>0</v>
      </c>
      <c r="D58" s="132">
        <v>0</v>
      </c>
      <c r="E58" s="131">
        <f t="shared" si="0"/>
        <v>0</v>
      </c>
      <c r="F58" s="132">
        <v>0</v>
      </c>
      <c r="G58" s="130">
        <f t="shared" si="1"/>
        <v>0</v>
      </c>
      <c r="H58" s="64"/>
      <c r="I58" s="52"/>
    </row>
    <row r="59" spans="1:9" ht="26.25" customHeight="1">
      <c r="A59" s="61">
        <v>66</v>
      </c>
      <c r="B59" s="65" t="s">
        <v>73</v>
      </c>
      <c r="C59" s="132">
        <v>0</v>
      </c>
      <c r="D59" s="132">
        <v>0</v>
      </c>
      <c r="E59" s="131">
        <f t="shared" si="0"/>
        <v>0</v>
      </c>
      <c r="F59" s="132">
        <v>0</v>
      </c>
      <c r="G59" s="130">
        <f t="shared" si="1"/>
        <v>0</v>
      </c>
      <c r="H59" s="64"/>
      <c r="I59" s="52"/>
    </row>
    <row r="60" spans="1:9" ht="26.25" customHeight="1" thickBot="1">
      <c r="A60" s="67">
        <v>67</v>
      </c>
      <c r="B60" s="68" t="s">
        <v>74</v>
      </c>
      <c r="C60" s="133">
        <v>0</v>
      </c>
      <c r="D60" s="133">
        <v>0</v>
      </c>
      <c r="E60" s="131">
        <f t="shared" si="0"/>
        <v>0</v>
      </c>
      <c r="F60" s="133">
        <v>0</v>
      </c>
      <c r="G60" s="130">
        <f t="shared" si="1"/>
        <v>0</v>
      </c>
      <c r="H60" s="69"/>
      <c r="I60" s="52"/>
    </row>
    <row r="61" spans="1:9" ht="30.75" customHeight="1" thickTop="1" thickBot="1">
      <c r="A61" s="120">
        <v>3.8</v>
      </c>
      <c r="B61" s="121" t="s">
        <v>124</v>
      </c>
      <c r="C61" s="134">
        <f>SUM(C9:C60)</f>
        <v>0</v>
      </c>
      <c r="D61" s="134">
        <f>SUM(D9:D60)</f>
        <v>0</v>
      </c>
      <c r="E61" s="134">
        <f>SUM(E10:E60)</f>
        <v>0</v>
      </c>
      <c r="F61" s="135">
        <f>SUM(F9:F60)</f>
        <v>0</v>
      </c>
      <c r="G61" s="135">
        <f>SUM(G9:G60)</f>
        <v>0</v>
      </c>
      <c r="H61" s="122"/>
    </row>
    <row r="62" spans="1:9" ht="14.5" thickBot="1">
      <c r="A62" s="70"/>
      <c r="B62" s="71"/>
      <c r="C62" s="72"/>
      <c r="D62" s="72"/>
      <c r="E62" s="72"/>
      <c r="F62" s="72"/>
      <c r="G62" s="72"/>
    </row>
    <row r="63" spans="1:9" s="73" customFormat="1">
      <c r="A63" s="198" t="s">
        <v>82</v>
      </c>
      <c r="B63" s="199"/>
      <c r="C63" s="199"/>
      <c r="D63" s="199"/>
      <c r="E63" s="199"/>
      <c r="F63" s="199"/>
      <c r="G63" s="199"/>
      <c r="H63" s="200"/>
    </row>
    <row r="64" spans="1:9" s="73" customFormat="1" ht="15.5" customHeight="1" thickBot="1">
      <c r="A64" s="201" t="s">
        <v>99</v>
      </c>
      <c r="B64" s="202"/>
      <c r="C64" s="202"/>
      <c r="D64" s="202"/>
      <c r="E64" s="202"/>
      <c r="F64" s="202"/>
      <c r="G64" s="202"/>
      <c r="H64" s="203"/>
    </row>
    <row r="65" spans="1:8" ht="15" customHeight="1">
      <c r="A65" s="74"/>
      <c r="B65" s="71"/>
      <c r="C65" s="72"/>
      <c r="D65" s="72"/>
      <c r="E65" s="75"/>
      <c r="F65" s="75"/>
      <c r="G65" s="75"/>
      <c r="H65" s="75"/>
    </row>
    <row r="66" spans="1:8" ht="15" customHeight="1">
      <c r="A66" s="74"/>
      <c r="B66" s="76" t="s">
        <v>5</v>
      </c>
      <c r="C66" s="72"/>
      <c r="D66" s="72"/>
      <c r="E66" s="77"/>
      <c r="F66" s="77"/>
      <c r="G66" s="77"/>
      <c r="H66" s="77"/>
    </row>
    <row r="67" spans="1:8" ht="15" customHeight="1">
      <c r="A67" s="74"/>
      <c r="B67" s="78" t="s">
        <v>125</v>
      </c>
      <c r="C67" s="79"/>
      <c r="D67" s="80"/>
      <c r="E67" s="80"/>
      <c r="F67" s="60"/>
      <c r="G67" s="80"/>
      <c r="H67" s="60"/>
    </row>
    <row r="68" spans="1:8" ht="15" customHeight="1">
      <c r="B68" s="194" t="s">
        <v>126</v>
      </c>
      <c r="C68" s="195"/>
      <c r="D68" s="195"/>
      <c r="E68" s="195"/>
      <c r="F68" s="195"/>
      <c r="G68" s="195"/>
      <c r="H68" s="195"/>
    </row>
    <row r="69" spans="1:8" ht="14.25" customHeight="1">
      <c r="B69" s="78" t="s">
        <v>127</v>
      </c>
      <c r="C69" s="78"/>
      <c r="D69" s="78"/>
      <c r="E69" s="78"/>
      <c r="F69" s="78"/>
      <c r="G69" s="78"/>
    </row>
    <row r="70" spans="1:8">
      <c r="H70" s="81"/>
    </row>
    <row r="71" spans="1:8">
      <c r="A71" s="82"/>
      <c r="B71" s="83"/>
    </row>
    <row r="72" spans="1:8">
      <c r="A72" s="84"/>
      <c r="B72" s="85"/>
    </row>
    <row r="73" spans="1:8">
      <c r="A73" s="84"/>
      <c r="B73" s="83"/>
    </row>
    <row r="74" spans="1:8">
      <c r="A74" s="84"/>
      <c r="B74" s="83"/>
    </row>
    <row r="75" spans="1:8">
      <c r="A75" s="84"/>
      <c r="B75" s="83"/>
    </row>
    <row r="76" spans="1:8">
      <c r="A76" s="84"/>
      <c r="B76" s="83"/>
    </row>
    <row r="77" spans="1:8">
      <c r="A77" s="84"/>
      <c r="B77" s="83"/>
    </row>
    <row r="78" spans="1:8">
      <c r="A78" s="84"/>
      <c r="B78" s="83"/>
    </row>
    <row r="79" spans="1:8">
      <c r="A79" s="84"/>
      <c r="B79" s="83"/>
    </row>
    <row r="80" spans="1:8">
      <c r="A80" s="84"/>
      <c r="B80" s="83"/>
    </row>
    <row r="81" spans="1:2">
      <c r="A81" s="84"/>
      <c r="B81" s="83"/>
    </row>
    <row r="82" spans="1:2">
      <c r="A82" s="84"/>
      <c r="B82" s="83"/>
    </row>
    <row r="83" spans="1:2">
      <c r="A83" s="84"/>
      <c r="B83" s="83"/>
    </row>
  </sheetData>
  <sheetProtection algorithmName="SHA-512" hashValue="KMBcUy1F1GdTHnQZyMSk2AIME/85/y6xEXj7QfbGm5vAIlee88OGi2bDNdty1yDwDwsHS/4Uy/NYvwUkvg09Rg==" saltValue="Iqq5ZQdCcqyJwlY6zksnOA==" spinCount="100000" sheet="1" objects="1" scenarios="1"/>
  <mergeCells count="14">
    <mergeCell ref="B68:H68"/>
    <mergeCell ref="F5:H5"/>
    <mergeCell ref="A63:H63"/>
    <mergeCell ref="A64:H64"/>
    <mergeCell ref="A1:I1"/>
    <mergeCell ref="C2:E2"/>
    <mergeCell ref="C3:E3"/>
    <mergeCell ref="C4:E4"/>
    <mergeCell ref="C6:E6"/>
    <mergeCell ref="F2:H2"/>
    <mergeCell ref="F3:H3"/>
    <mergeCell ref="F4:H4"/>
    <mergeCell ref="F6:H6"/>
    <mergeCell ref="C5:E5"/>
  </mergeCells>
  <pageMargins left="0.7" right="0.7" top="0.75" bottom="0.75" header="0.3" footer="0.3"/>
  <pageSetup scale="48" orientation="portrait" r:id="rId1"/>
  <headerFooter>
    <oddHeader>&amp;RRAPPORT DE COÛTS FINAL 
POUR LES PROGRAMMES DE DÉVELOPPEMENT ET WILDBRAIN-FMC
VOLET CONVERGENT</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CMFREL-1750552771-3060</_dlc_DocId>
    <_dlc_DocIdUrl xmlns="dc2e72fa-f2bf-4b7e-897e-98e66666beee">
      <Url>https://telefilm.sharepoint.com/sites/TheRebrandGroup/_layouts/15/DocIdRedir.aspx?ID=CMFREL-1750552771-3060</Url>
      <Description>CMFREL-1750552771-3060</Description>
    </_dlc_DocIdUrl>
    <lcf76f155ced4ddcb4097134ff3c332f xmlns="995c7fa0-c7ce-4135-b1bb-e7af7b680b45">
      <Terms xmlns="http://schemas.microsoft.com/office/infopath/2007/PartnerControls"/>
    </lcf76f155ced4ddcb4097134ff3c332f>
    <TaxCatchAll xmlns="dc2e72fa-f2bf-4b7e-897e-98e66666beee" xsi:nil="true"/>
    <Keywordtopic xmlns="995c7fa0-c7ce-4135-b1bb-e7af7b680b45" xsi:nil="true"/>
    <tag xmlns="995c7fa0-c7ce-4135-b1bb-e7af7b680b45" xsi:nil="true"/>
  </documentManagement>
</p:properties>
</file>

<file path=customXml/itemProps1.xml><?xml version="1.0" encoding="utf-8"?>
<ds:datastoreItem xmlns:ds="http://schemas.openxmlformats.org/officeDocument/2006/customXml" ds:itemID="{6020AECF-6CBE-48A1-AE76-BCAA5ED86A83}">
  <ds:schemaRefs>
    <ds:schemaRef ds:uri="http://schemas.microsoft.com/sharepoint/events"/>
  </ds:schemaRefs>
</ds:datastoreItem>
</file>

<file path=customXml/itemProps2.xml><?xml version="1.0" encoding="utf-8"?>
<ds:datastoreItem xmlns:ds="http://schemas.openxmlformats.org/officeDocument/2006/customXml" ds:itemID="{01C6FA90-501B-4D5A-9CFA-18B699E3AF8A}">
  <ds:schemaRefs>
    <ds:schemaRef ds:uri="http://schemas.microsoft.com/sharepoint/v3/contenttype/forms"/>
  </ds:schemaRefs>
</ds:datastoreItem>
</file>

<file path=customXml/itemProps3.xml><?xml version="1.0" encoding="utf-8"?>
<ds:datastoreItem xmlns:ds="http://schemas.openxmlformats.org/officeDocument/2006/customXml" ds:itemID="{3CCF8884-0ADE-45C5-9BEA-1822FF5F2F10}">
  <ds:schemaRefs>
    <ds:schemaRef ds:uri="http://schemas.microsoft.com/office/2006/metadata/longProperties"/>
  </ds:schemaRefs>
</ds:datastoreItem>
</file>

<file path=customXml/itemProps4.xml><?xml version="1.0" encoding="utf-8"?>
<ds:datastoreItem xmlns:ds="http://schemas.openxmlformats.org/officeDocument/2006/customXml" ds:itemID="{ED363628-374A-481E-8E5F-F554ED9026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442B87CB-C647-4879-BC13-D8341003AF04}">
  <ds:schemaRefs>
    <ds:schemaRef ds:uri="http://purl.org/dc/terms/"/>
    <ds:schemaRef ds:uri="http://www.w3.org/XML/1998/namespace"/>
    <ds:schemaRef ds:uri="http://schemas.openxmlformats.org/package/2006/metadata/core-properties"/>
    <ds:schemaRef ds:uri="http://schemas.microsoft.com/office/2006/documentManagement/types"/>
    <ds:schemaRef ds:uri="995c7fa0-c7ce-4135-b1bb-e7af7b680b45"/>
    <ds:schemaRef ds:uri="http://purl.org/dc/dcmitype/"/>
    <ds:schemaRef ds:uri="http://schemas.microsoft.com/office/infopath/2007/PartnerControls"/>
    <ds:schemaRef ds:uri="dc2e72fa-f2bf-4b7e-897e-98e66666bee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Rapport de coûts finaux </vt:lpstr>
      <vt:lpstr>Démo non-diffusée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nazar</dc:creator>
  <cp:lastModifiedBy>Voogt, Patricia (HAL)</cp:lastModifiedBy>
  <cp:lastPrinted>2024-03-12T18:52:53Z</cp:lastPrinted>
  <dcterms:created xsi:type="dcterms:W3CDTF">2013-08-22T21:22:18Z</dcterms:created>
  <dcterms:modified xsi:type="dcterms:W3CDTF">2024-03-25T17:30:07Z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fBusinessProcess">
    <vt:lpwstr>12;#APFMC|5e323734-3c20-4f43-979b-7ae025a18a69</vt:lpwstr>
  </property>
  <property fmtid="{D5CDD505-2E9C-101B-9397-08002B2CF9AE}" pid="3" name="TfClassification">
    <vt:lpwstr>15;#Programs Administration|7f9e9622-56f3-474e-ac58-e4adf2e3ff48</vt:lpwstr>
  </property>
  <property fmtid="{D5CDD505-2E9C-101B-9397-08002B2CF9AE}" pid="4" name="TfDocType">
    <vt:lpwstr/>
  </property>
  <property fmtid="{D5CDD505-2E9C-101B-9397-08002B2CF9AE}" pid="5" name="TfProject">
    <vt:lpwstr/>
  </property>
  <property fmtid="{D5CDD505-2E9C-101B-9397-08002B2CF9AE}" pid="6" name="c1c276be9cfa481895358bbd606e8e03">
    <vt:lpwstr>APFMC|5e323734-3c20-4f43-979b-7ae025a18a69</vt:lpwstr>
  </property>
  <property fmtid="{D5CDD505-2E9C-101B-9397-08002B2CF9AE}" pid="7" name="j5f5c22b761e4082b8e8a133044a7d58">
    <vt:lpwstr>Programs Administration|7f9e9622-56f3-474e-ac58-e4adf2e3ff48</vt:lpwstr>
  </property>
  <property fmtid="{D5CDD505-2E9C-101B-9397-08002B2CF9AE}" pid="8" name="f2915d3f92ea4bb79247451729792765">
    <vt:lpwstr/>
  </property>
  <property fmtid="{D5CDD505-2E9C-101B-9397-08002B2CF9AE}" pid="9" name="TaxCatchAll">
    <vt:lpwstr>15;#Programs Administration|7f9e9622-56f3-474e-ac58-e4adf2e3ff48;#12;#APFMC|5e323734-3c20-4f43-979b-7ae025a18a69</vt:lpwstr>
  </property>
  <property fmtid="{D5CDD505-2E9C-101B-9397-08002B2CF9AE}" pid="10" name="f5f81750012343d1806eba8e7b10aae7">
    <vt:lpwstr/>
  </property>
  <property fmtid="{D5CDD505-2E9C-101B-9397-08002B2CF9AE}" pid="11" name="_dlc_DocId">
    <vt:lpwstr>CMFREL-1750552771-1292</vt:lpwstr>
  </property>
  <property fmtid="{D5CDD505-2E9C-101B-9397-08002B2CF9AE}" pid="12" name="_dlc_DocIdItemGuid">
    <vt:lpwstr>d85c18eb-051a-477e-8026-0275d660891a</vt:lpwstr>
  </property>
  <property fmtid="{D5CDD505-2E9C-101B-9397-08002B2CF9AE}" pid="13" name="_dlc_DocIdUrl">
    <vt:lpwstr>https://telefilm.sharepoint.com/sites/TheRebrandGroup/_layouts/15/DocIdRedir.aspx?ID=CMFREL-1750552771-1292, CMFREL-1750552771-1292</vt:lpwstr>
  </property>
  <property fmtid="{D5CDD505-2E9C-101B-9397-08002B2CF9AE}" pid="14" name="ContentTypeId">
    <vt:lpwstr>0x0101003F0F0EE28623B24B9641CB1035C1DF0B</vt:lpwstr>
  </property>
  <property fmtid="{D5CDD505-2E9C-101B-9397-08002B2CF9AE}" pid="15" name="MediaServiceImageTags">
    <vt:lpwstr/>
  </property>
</Properties>
</file>